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thsk-my.sharepoint.com/personal/denis_aulitis_mhth_sk/Documents/Moje zákazky/Kancelarske 27_28/"/>
    </mc:Choice>
  </mc:AlternateContent>
  <xr:revisionPtr revIDLastSave="8" documentId="8_{93620AA6-B12A-4C14-A733-182C64BB8505}" xr6:coauthVersionLast="47" xr6:coauthVersionMax="47" xr10:uidLastSave="{767B2863-38B4-409B-AE3D-9305C67F3611}"/>
  <bookViews>
    <workbookView xWindow="-108" yWindow="-108" windowWidth="30936" windowHeight="16776" xr2:uid="{3767508C-D7B6-4A24-8951-AC9B1609F146}"/>
  </bookViews>
  <sheets>
    <sheet name="Cenník, špecif - kanc,hyg,čist" sheetId="1" r:id="rId1"/>
  </sheets>
  <definedNames>
    <definedName name="_xlnm._FilterDatabase" localSheetId="0" hidden="1">'Cenník, špecif - kanc,hyg,čist'!$A$3:$H$221</definedName>
    <definedName name="_xlnm.Print_Area" localSheetId="0">'Cenník, špecif - kanc,hyg,čist'!$A$1:$H$220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3" i="1" l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21" i="1" s="1"/>
  <c r="G219" i="1"/>
  <c r="G220" i="1"/>
  <c r="G192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49" i="1"/>
  <c r="G150" i="1"/>
  <c r="G151" i="1"/>
  <c r="G148" i="1"/>
  <c r="G136" i="1"/>
  <c r="G137" i="1"/>
  <c r="G138" i="1"/>
  <c r="G139" i="1"/>
  <c r="G140" i="1"/>
  <c r="G141" i="1"/>
  <c r="G142" i="1"/>
  <c r="G143" i="1"/>
  <c r="G144" i="1"/>
  <c r="G145" i="1"/>
  <c r="G146" i="1"/>
  <c r="G135" i="1"/>
  <c r="G124" i="1"/>
  <c r="G125" i="1"/>
  <c r="G126" i="1"/>
  <c r="G127" i="1"/>
  <c r="G128" i="1"/>
  <c r="G129" i="1"/>
  <c r="G130" i="1"/>
  <c r="G131" i="1"/>
  <c r="G132" i="1"/>
  <c r="G133" i="1"/>
  <c r="G123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5" i="1"/>
</calcChain>
</file>

<file path=xl/sharedStrings.xml><?xml version="1.0" encoding="utf-8"?>
<sst xmlns="http://schemas.openxmlformats.org/spreadsheetml/2006/main" count="630" uniqueCount="455">
  <si>
    <t>P.č.</t>
  </si>
  <si>
    <t>NÁZOV PREDMETU ZÁKAZKY</t>
  </si>
  <si>
    <t>OPIS PREDMETU ZÁKAZKY:</t>
  </si>
  <si>
    <t>Merná jednotka</t>
  </si>
  <si>
    <t>JC/MJ bez DPH</t>
  </si>
  <si>
    <t>CELKOM MHTH ROK</t>
  </si>
  <si>
    <t xml:space="preserve">Kancelárske potreby </t>
  </si>
  <si>
    <t>BLOK A4 TRHACÍ LINKOVANÝ</t>
  </si>
  <si>
    <t>A4, 50 listov, linkovaný, lepený v hlave</t>
  </si>
  <si>
    <t>ks</t>
  </si>
  <si>
    <t>BLOK COLLEGE LINKOVANÝ A4 80 LIST.</t>
  </si>
  <si>
    <t xml:space="preserve">A4, 80 listov, 80 g, pozadie 400 g, špirálová väzba po dlhšej strane </t>
  </si>
  <si>
    <t>BLOK COLLEGE LINKOVANÝ A5 80 LIST.</t>
  </si>
  <si>
    <t>A5, 80 listov, 80 g, pozadie 400 g, špirálová väzba po dlhšej strane</t>
  </si>
  <si>
    <t>NÁPLŇ DO KARISBLOKU A5 LINAJKOVÁ 100list</t>
  </si>
  <si>
    <t>náplň, A5, linajkový, 4 diery, 100 listov</t>
  </si>
  <si>
    <t>ks = blok</t>
  </si>
  <si>
    <t>NÁPLŇ DO KARISBLOKU A4 LINAJKOVÁ 100list</t>
  </si>
  <si>
    <t>náplň, A4, linajkový, 4 diery, 100 listov</t>
  </si>
  <si>
    <t>KARISBLOK A4 BEZ NÁPLNE</t>
  </si>
  <si>
    <t>plastový materiál</t>
  </si>
  <si>
    <t>KARISBLOK A5 BEZ NÁPLNE</t>
  </si>
  <si>
    <t>KNIHA ZÁZNAMOVÁ A4 ČISTÁ 100 list.</t>
  </si>
  <si>
    <t>A4, bočná šitá väzba, tvrdé dosky, 100 listov, čistá</t>
  </si>
  <si>
    <t>KNIHA ZÁZNAMOVÁ A4 ČISTÁ 200 list.</t>
  </si>
  <si>
    <t>A4, bočná šitá väzba, tvrdé dosky, 200 listov, čistá</t>
  </si>
  <si>
    <t>KNIHA ZÁZNAMOVÁ A5 LINAJKOVÁ   150 list.</t>
  </si>
  <si>
    <t xml:space="preserve">A5, bočná šitá väzba, tvrdé dosky, 150 listov, linajková </t>
  </si>
  <si>
    <t xml:space="preserve">TLAČIVO - ZÁZNAM O PREVÁDZKE STROJA A5 </t>
  </si>
  <si>
    <t>Záznam o prevádzke stroja A5 číslovaný 100listov</t>
  </si>
  <si>
    <t>TUHA DO PENTELKY 0,5mm HB</t>
  </si>
  <si>
    <t>0,5 mm, tvrdosť HB, Plastové puzdro s tuhami</t>
  </si>
  <si>
    <t>ks/puzdro</t>
  </si>
  <si>
    <t xml:space="preserve">PERO GUĽÔČKOVÉ KOVOVÉ 0,6 </t>
  </si>
  <si>
    <t>guľôčkové pero s mikrohrotom 0,6 mm.  náplň so substanciou podobnou gélu. Dĺžka pera len 128 mm. Kovový klip. technológia SLIDE-O-MATIC</t>
  </si>
  <si>
    <t>NÁPLŇ DO PERA MODRÁ 0,6mm SLIDE-O-MATIC</t>
  </si>
  <si>
    <t>plastová trubička, dĺžka 92 mm
hrot guľôčka priemer 0,6 mm technológia SLIDE-O-MATIC</t>
  </si>
  <si>
    <t>PERO S KERAMICKÝM HROTOM 0,5mm</t>
  </si>
  <si>
    <t>šírka stopy 0,5 mm náplň atramentová alebo gelová</t>
  </si>
  <si>
    <t>PERO 4-FAREBNÉ KOVOVÉ</t>
  </si>
  <si>
    <t>celokovové šesťhranné guľôčkové pero s vymeniteľnými náplňami v čiernej, modrej, červenej a zelenej farbe.  Farba pera: strieborná Náplne: EC205200,300,400,500 .</t>
  </si>
  <si>
    <t>PERO GÉLOVÉ</t>
  </si>
  <si>
    <t xml:space="preserve"> náplň rôzne farby</t>
  </si>
  <si>
    <t>POPISOVAČ CD, DVD OBOJSTRANNÝ 0,6-2,5mm</t>
  </si>
  <si>
    <t>permanentný, obojstranný, stopa 2,5 mm a 0,6 mm, na alkoholovej báze, ergo držanie</t>
  </si>
  <si>
    <t>POPISOVAČ CENTROPEN 2811 /4KS   0,3mm</t>
  </si>
  <si>
    <t>Tenká fixka, ktorou sa dobre obkresľuje aj píše. Plastický hrot zanecháva stopu širokú len 0,3 mm. Fixka je na jedno použitie a dokáže napísať stopu dlhú 1500 metrov 4 farby v jednej sade</t>
  </si>
  <si>
    <t>sada 4 farby</t>
  </si>
  <si>
    <t>POPISOVAČ PRIEMYSELNÝ BIELY,EDDING 8750</t>
  </si>
  <si>
    <t>popisovač priemyselný biely, edding 8750</t>
  </si>
  <si>
    <t>POPISOVAČ PRIEMYSELNÝ ČIERNY,EDDING 8750</t>
  </si>
  <si>
    <t>popisovač priemyselný čierny, edding 8750</t>
  </si>
  <si>
    <t>POPISOVAČ PERMANENT SKOSENÝ HROT ČIERNY</t>
  </si>
  <si>
    <t>Permanentný atrament na alkoholovej báze odolný voči oderu. Skosený hrot s hrúbkou čiary na písanie 1-5,5 mm.</t>
  </si>
  <si>
    <t>POPISOVAČ NA TABUĽU WHITEBOARD /4ks</t>
  </si>
  <si>
    <t>whiteboard/4ks farieb</t>
  </si>
  <si>
    <t>sada</t>
  </si>
  <si>
    <t>ZVÝRAZŇOVAČ FAREBNÝ</t>
  </si>
  <si>
    <t>šírka stopy 2-5 mm, ( modrý, žltý, zelený, ružový, oranžový )</t>
  </si>
  <si>
    <t>POPISOVAČ NA FLIPCHART PAPIER /4ks</t>
  </si>
  <si>
    <t>Popisovače s atramentom na vodnej báze určené na flipchartové papiere s klinovým hrotom. Neprepíja cez papier. v sade 4farby</t>
  </si>
  <si>
    <t>ZVÝRAZŇOVAČ SADA 4KS</t>
  </si>
  <si>
    <t xml:space="preserve">šírka stopy 2-5 mm, sada 4 ks žltý, zelený, ružový, oranžový </t>
  </si>
  <si>
    <t xml:space="preserve">sada </t>
  </si>
  <si>
    <t>OBÁLKA BUBLINKOVÁ 290X370</t>
  </si>
  <si>
    <t xml:space="preserve">obálka bublinková výplň 290x370 mm  </t>
  </si>
  <si>
    <t>OBÁLKA C5 SAMOLEPIACA</t>
  </si>
  <si>
    <t>1000 ks/bal</t>
  </si>
  <si>
    <t>OBÁLKA C6/5 S OKIENKOM S POTLAČOU 100GObálka C6/5</t>
  </si>
  <si>
    <t>500 ks/bal</t>
  </si>
  <si>
    <t>OBÁLKA C4 BIELA BEZ OKIENKA SAMOLEPIACA</t>
  </si>
  <si>
    <t>Biele obálky rozmeru 229 x 324 mm, vyrobené z bieleho papiera s plošnou hmotnosťou 90 g/m2,  otváranie chlopne je po kratšej strane obálky,  samolepiace</t>
  </si>
  <si>
    <t>50 ks/bal</t>
  </si>
  <si>
    <t>OBÁLKA DL BEZ OKIENKA POZDĹŽNA</t>
  </si>
  <si>
    <t>Biele obálky rozmeru 110 × 220 mm, vyrobené z bezdrevného papiera, 80 g/ m2. Samolepiace bez okienka z priehľadnej fólie vpravo</t>
  </si>
  <si>
    <t>100 ks/bal</t>
  </si>
  <si>
    <t>OBÁLKA DL OKIENKOVÁ POZDĹŽNA SAMOLEPIACA</t>
  </si>
  <si>
    <t>Biele obálky rozmeru 110 × 220 mm, vyrobené z bezdrevného papiera, 80 g/ m2. Samolepiace s okienkom z priehľadnej fólie vpravo</t>
  </si>
  <si>
    <t>OBÁLKA B6 S DORUČENKOU DVR S OPAKOVANÝM  DORUČENÍM</t>
  </si>
  <si>
    <t xml:space="preserve">doručenky B6, DVR s opakovaným doručením, samoprepis, </t>
  </si>
  <si>
    <t>OBÁLKA C5 S DORUČENKOU</t>
  </si>
  <si>
    <t>Formát a typ obálky: C5 - obálka s doručenkou DVR - doporučene do vlastných rúk, farba: biela, rozmer obálky: 160 x 230 mm, lepenie: obyčajné
Balenie: 50 kusov</t>
  </si>
  <si>
    <t>OBÁLKA B6 S DORUČENKOU DVR OBYČAJNÁ</t>
  </si>
  <si>
    <t>Formát a typ obálky: B6 - obálka s doručenkou DVR - doporučene do vlastných rúk, farba: biela, rozmer obálky: 125 x 175 mm, lepenie: obyčajné
Balenie: 50 kusov</t>
  </si>
  <si>
    <t xml:space="preserve">OBÁLKA C6 SAMOLEPIACA </t>
  </si>
  <si>
    <t>rozmery: 114 x 162 mm • vyrobené z bieleho bezdrevného papiera s plošnou hmotnosťou 80 g/m2 • samolepiace</t>
  </si>
  <si>
    <t>OBÁLKA B4 SO ŠIROKÝM DNOM</t>
  </si>
  <si>
    <t>Samolepiaca obálka s krycou páskou vo formáte B4, pre nepreložený formát A4 vložené v rýchloviazači či zložke..  Taška X-DNO B4, silikónová páska, hnedá. Rozmery: 229 x 324 x 40mm. .</t>
  </si>
  <si>
    <t>OBAL EURO A4 LESKLÝ / balenie=100ks /</t>
  </si>
  <si>
    <t>DOSKA S KLIPOM A4</t>
  </si>
  <si>
    <t>k dokumentom formátu A4 odolné PVC pokrytie so štipcom rozmer: 230 x 340 mm</t>
  </si>
  <si>
    <t>MAPA ODKLADACIA A4 3-KLOPY S GUMIČKOU</t>
  </si>
  <si>
    <t>tri klopy pre ochranu dokumentov proti vypadnutiu zo všetkých strán. Materiál: prešpán, s gumičkou, rôzne farby,  formát A4</t>
  </si>
  <si>
    <t>MAPA ODKLADACIA A4 3KLOPY S GUMIČKOU PVC</t>
  </si>
  <si>
    <t>tri klopy pre ochranu dokumentov proti vypadnutiu zo všetkých strán. Materiál: PVC, s gumičkou, rôzne farby,  formát A4</t>
  </si>
  <si>
    <t>OBAL A4 - L   PRIESVITNÝ</t>
  </si>
  <si>
    <t>polypropylénový obal, nezávesný, L, 150 mic., 20 ks v balení</t>
  </si>
  <si>
    <t>20 ks/bal</t>
  </si>
  <si>
    <t>ORGANIZÉR NA DOKUMENTY A4 PP S GUMIČKOU</t>
  </si>
  <si>
    <t>polypropylénový 12-dielny organizér, plast.priehradky s rozlišovačmi, 12 štítkov A-Z a 12 štítkov s označením mesiacov, vnútri vrecko na vizitku, uzatváranie na gumičku</t>
  </si>
  <si>
    <t>ROZRAĎOVAČ KARTÓN.   (235 x 105 mm) 50KS</t>
  </si>
  <si>
    <t>pre triedenie dokumentov z recyklovaného 150 g/m2 kartónu rozmery: 235×105 mm, balík 50 ks</t>
  </si>
  <si>
    <t>RÝCHLOVIAZAČ A4 PAPIEROVÝ ZÁVESNÝ</t>
  </si>
  <si>
    <t>kartónový, závesný, celý, A4, bal. 50 ks, rôzne farby</t>
  </si>
  <si>
    <t>RÝCHLOVIAZAČ A4 PVC</t>
  </si>
  <si>
    <t>A4, nezávesný, predná strana transparentná, zadná strana farebná, bal. 25 ks rôzne farby</t>
  </si>
  <si>
    <t>25 ks/bal</t>
  </si>
  <si>
    <t>ZAKLADAČ S MECHANIKOU PÁKOVÝ PP A4 5cm</t>
  </si>
  <si>
    <t xml:space="preserve">pákový zoraďovač potiahnutý polypropylénovou fóliou z vonkajšej strany a hladkým papierom z vnútornej strany. Chrbtový otvor, kovové lišty, uzatvárací mechanizmus, chrbtové vrecko s vymeniteľným papierovým štítkom, šírka chrbta  50 mm, rôzne farby, kapacita 350 listov, </t>
  </si>
  <si>
    <t>ZAKLADAČ A4 S MECHANIKOU PÁKOVÝ 8cm PP</t>
  </si>
  <si>
    <t xml:space="preserve">pákový zoraďovač potiahnutý polypropylénovou fóliou z vonkajšej strany a hladkým papierom z vnútornej strany. Chrbtový otvor, kovové lišty, uzatvárací mechanizmus, chrbtové vrecko s vymeniteľným papierovým štítkom, šírka chrbta  80 mm, rôzne farby, kapacita 500 listov, </t>
  </si>
  <si>
    <t>ZAKLADAČ A4 PÁKOVÝ 5cm KARTÓN MRAMOR</t>
  </si>
  <si>
    <t>A4, 50 mm, papierový</t>
  </si>
  <si>
    <t>ROLLER LEPIACI PERMANENT,VYM.NÁPL.778013</t>
  </si>
  <si>
    <t xml:space="preserve">Lepiaci roller s vymeniteľnou náplňou na kartón, fotografie, fólie a umelé hmoty. Lepiaca páska s inovatívnou štruktúrou včelieho plástu pre vynikajúce priľnutie a čisté a precízne lepenie.Roller s permanentným (trvalým) filmom, ktorý umožňuje presné nanesenie lepidla. Šírka 8,4mm. </t>
  </si>
  <si>
    <t>NÁPLŇ DO ROLLERA LEPIACEHO 8,4mm</t>
  </si>
  <si>
    <t>trvale lepiaca náplň do rollera lepí kartón, papier, fotografie
načervenalá farba lepidla ukazuje kam bolo nanesené, výstuha proti pretrhnutiu (PET), neobsahuje rozpúšťadlá, šírka stopy 8,4 mm x 14 m</t>
  </si>
  <si>
    <t>FÓLIA OCHRANNÁ STREČOVÁ 500m paletová</t>
  </si>
  <si>
    <t>fólia paletová 2,5 kg/23mic 500</t>
  </si>
  <si>
    <t>FÓLIA BUBLINKOVÁ 10m x 50cm</t>
  </si>
  <si>
    <t>1mx100m/40mic</t>
  </si>
  <si>
    <t>PÁSKA SAMOLEPIACA PRIEHĽADNÁ ŠIROKÁ 48x66</t>
  </si>
  <si>
    <t>Baliaca páska 48mm x 66m priehľadná</t>
  </si>
  <si>
    <t>PÁSKA LEPIACA 25mmX33m PRIESVITNÁ</t>
  </si>
  <si>
    <t>transparentná, 25 mm x 33 m</t>
  </si>
  <si>
    <t>PÁSKA LEPIACA 19mmX33m</t>
  </si>
  <si>
    <t>transparentná, rozmery pásky: 19mm × 33m</t>
  </si>
  <si>
    <t>PÁSKA SAMOLEPIACA HNEDÁ ŠIROKÁ 50 x 66</t>
  </si>
  <si>
    <t>hnedá, 50 mm x 66 m</t>
  </si>
  <si>
    <t>LEPIDLO DISPERZNÉ SO STIERKOU</t>
  </si>
  <si>
    <t>na papier, textil, drevo, keramiku a pod., 100 ml, bez organických rozpúštadiel</t>
  </si>
  <si>
    <t>LEPIDLO SEKUNDOVÉ 3g Universal GÉL</t>
  </si>
  <si>
    <t>gelové univerzálne sekundové lepidlo, nevysychá, korigovateľné niekoľko sekúnd, 3 g</t>
  </si>
  <si>
    <t>LEPIDLO - TYČINKA 20g</t>
  </si>
  <si>
    <t>tuhá lepiaca pasta vysunovateľná z plastovej tuby, 20g, biele lepidlo, nerozteká sa, balenie 1 ks</t>
  </si>
  <si>
    <t>ETIKETA rozmer 105x42 SAMOLEPIACA A4</t>
  </si>
  <si>
    <t xml:space="preserve">biele samolepiace etikety rozmer 105x42 na hárku A4, 100 listov, pre
všetky laserové aj atramentové zariadenia. Rozmer etikety 105x42.
Počet etikiet na hárku 14
</t>
  </si>
  <si>
    <t>bal. 100 hárkov</t>
  </si>
  <si>
    <t>ETIKETA SAMOLEPIACA 48,5 x 25,4mm /A4</t>
  </si>
  <si>
    <t xml:space="preserve">biele samolepiace etikety 210 x 297 mm, formát A4, 30 listov, pre všetky laserové aj atramentové zariadeniaEtikety PRINT, 48,5 x 25,4 mm, </t>
  </si>
  <si>
    <t>bal. 30 hárkov</t>
  </si>
  <si>
    <t>PAPIER XEROX A4 80g</t>
  </si>
  <si>
    <t>A4, 80 g., 500 listov, certifikácia výroby ISO 9001, 14001, 18001, FSC (CoC), PEFC (CoC), EMAS, zdroje buničiny sú striktne len z legálnych plantáží dreva pestovaného na účely papierenskej produkcie CIE belosť 146 ± 2, belosť s UV 98% ±1,5, opacita min. 91%</t>
  </si>
  <si>
    <t>bal. 500 hárkov</t>
  </si>
  <si>
    <t>PAPIER XEROX A3 80g</t>
  </si>
  <si>
    <t>A3, 80 g., 500 listov, certifikácia výroby ISO 9001, 14001, 18001, FSC (CoC), PEFC (CoC), EMAS, zdroje buničiny sú striktne len z legálnych plantáží dreva pestovaného na účely papierenskej produkcie CIE belosť 146 ± 2, belosť s UV 98% ±1,5, opacita min. 91%</t>
  </si>
  <si>
    <t>KOREKTOR SUCHÝ-STROJČEK 4,2mm</t>
  </si>
  <si>
    <t>strojček korekčný šírka 4,2 mm, návin 14 m</t>
  </si>
  <si>
    <t>KOREKTOR -NÁPLŇ 4,2mm/14m</t>
  </si>
  <si>
    <t>náhraná náplň, šírka 4,2 mm, návin 14 m, kompatibilná s položkou č. 115</t>
  </si>
  <si>
    <t>PERO KOREKČNÉ 8ml</t>
  </si>
  <si>
    <t>korekčné pero s precíznym kovovým hrotom jednoduchá a presná korekcia vynikajúca krycia schopnosť rýchlo schne s rozpúšťadlom 8 ml</t>
  </si>
  <si>
    <t>BLOK 75x75MM SAMOLEP.- 4 FARBY</t>
  </si>
  <si>
    <t>BLOK SAMOLEP. 75x75MM - 4 FARBY</t>
  </si>
  <si>
    <t>blok 400 listkov</t>
  </si>
  <si>
    <t>BLOK 75x75 SAMOLEP. ŽLTÝ</t>
  </si>
  <si>
    <t>75 x 75 mm, samolepiaci, žltý, 100 lístkov</t>
  </si>
  <si>
    <t>blok 100 listkov</t>
  </si>
  <si>
    <t>BLOK 51x51 SAMOLEP. ŽLTÝ</t>
  </si>
  <si>
    <t xml:space="preserve">51 x 51 mm, samolepiaci, žltý, </t>
  </si>
  <si>
    <t>blok 250 listkov</t>
  </si>
  <si>
    <t>ZÁLOŽKY SAMOLEPIACE ŠÍPKA 12x50MM</t>
  </si>
  <si>
    <t>Samolepiace bločky ZÁLOŽKY -index, 5x25 listkov, rozmery lístku: 12x50 mm - na označovanie alebo zvýrazňovanie strán a textov</t>
  </si>
  <si>
    <t>BLOK POZNÁMKOVÝ -KOCKA 8,5x8,5x4cm LEPENÝ</t>
  </si>
  <si>
    <t>lepená, biela, rozmer 85x85x40 mm, blok 600 listkov</t>
  </si>
  <si>
    <t>CERUZKA S GUMOU HB</t>
  </si>
  <si>
    <t>ceruzka HB- nelámavá s gumou tvrdosť HB</t>
  </si>
  <si>
    <t>MIKROCERUZKA  PENTELKA 0,5mm</t>
  </si>
  <si>
    <t xml:space="preserve">kvalitná technicka mikroceruzka pentelka, kovová a vodiaca trubička, 0,5 mm, s gumou, </t>
  </si>
  <si>
    <t>PEČIATKA DÁTUMOVKA SAMONAMÁČACIA</t>
  </si>
  <si>
    <t xml:space="preserve">samofarbiaca, </t>
  </si>
  <si>
    <t>DIEROVAČ STREDNÝ na 30list</t>
  </si>
  <si>
    <t>na 30 listov, kovová mechanika, s meradlom pre formáty A3 až A6 Plastový zásobník na výseky. Formát dierovania 888</t>
  </si>
  <si>
    <t>GUMA BIELA KANCELÁRSKA</t>
  </si>
  <si>
    <t xml:space="preserve"> na tuhu a pastelky (MAPED)</t>
  </si>
  <si>
    <t xml:space="preserve">KALKULAČKA  </t>
  </si>
  <si>
    <t>stolná, 12 miestny displej, funkcia TAX, 3 pamäťové tlačidlá, napájanie solar + batérie</t>
  </si>
  <si>
    <t>NOŽNICE KANCELÁRSKE 25cm</t>
  </si>
  <si>
    <t>nožnice dĺžky 25cm, pre bežné použitie v kancelárii, rúčky plastové</t>
  </si>
  <si>
    <t>ODSPONKOVAČ-ROZŠÍVAČKA</t>
  </si>
  <si>
    <t>odstraňovač spiniek - rozošívač</t>
  </si>
  <si>
    <t>PRAVÍTKO PVC ROVNÉ 30cm</t>
  </si>
  <si>
    <t>transparentné, 30 cm</t>
  </si>
  <si>
    <t>STRÚHADLO NA CERUZKY</t>
  </si>
  <si>
    <t>plastové na ceruzky, so zachytávačom odrezkov</t>
  </si>
  <si>
    <t>ZOŠÍVAČKA NA STÔL/ DO RUKY 30list. NeXXt</t>
  </si>
  <si>
    <t>Stolový model plastovej zošívačky, v dizajne rady NeXXt (použitie v ruke aj na stole) s novou zošívaciou technológiou DIT (perfektné a bezproblémové zošívanie). Protisklzové plastové dno proti poškodeniu nábytku. Otvorené aj zatvorené zošívanie - prenastavenie pomocou ľahkého otočenia nákovy, možné aj nástenkové zošívanie, hĺbka vkladania 40 mm, zošívačka na 30 listov, kovový mechanizmus, na spinky 24/6, 26/6,                                 integrovaný vyberač spiniek</t>
  </si>
  <si>
    <t>ZOŠÍVAČKA VEĽKOKAPACITNÁ  2 - 60list.</t>
  </si>
  <si>
    <t>Ľahký model veľkokapacitnej zošívačky na každodenné použitie. Jediným typom spiniek možno zošiť 2-60 listov vďaka Bypass technológii (pozdĺžne vedenie spiniek) funkcia plochého zošívania šetrí miesto v zoraďovači až o 30%, prehľad pre informáciu o potrebe doplnenia spiniek hĺbka vkladania 60 mm, vhodné spinky 25/10, 24/6, 26/6, počet ks v balení 1.</t>
  </si>
  <si>
    <t>KLIP NA DOKUMENTY 19 MM BINDER</t>
  </si>
  <si>
    <t>oceľový klip pre zopnutie väčšieho zväzku papierov, šírka 19 mm, v balení 12 ks</t>
  </si>
  <si>
    <t xml:space="preserve">bal </t>
  </si>
  <si>
    <t>KLIP NA DOKUMENTY 25 MM BINDER</t>
  </si>
  <si>
    <t>oceľový klip pre zopnutie väčšieho zväzku papierov, šírka 25 mm, v balení 12 ks</t>
  </si>
  <si>
    <t>KLIP NA DOKUMENTY 32 MM BINDER</t>
  </si>
  <si>
    <t>oceľový klip pre zopnutie väčšieho zväzku papierov, šírka 32 mm, v balení 12 ks</t>
  </si>
  <si>
    <t>KLIP NA DOKUMENTY 41 MM BINDER</t>
  </si>
  <si>
    <t>oceľový klip pre zopnutie väčšieho zväzku papierov, šírka 41 mm, v balení 12 ks</t>
  </si>
  <si>
    <t>bal</t>
  </si>
  <si>
    <t>SPINKY 10/4 DO ZOŠÍVAČKY MINI STRONG</t>
  </si>
  <si>
    <t>zaostrené hroty, kapacita zošívania 10 listov, 1000 ks v balení, typ: 10/4, vhodné pre zošívačky: F11</t>
  </si>
  <si>
    <t>bal. 1000 ks</t>
  </si>
  <si>
    <t xml:space="preserve">SPINKY 24/6 DO ZOŠÍVAČKY </t>
  </si>
  <si>
    <t>zaostrené hroty, kapacita zošívania 30 listov (80g/m2)
1000 ks v balení, typ: 24/6, vhodné pre zošívačky: F30,Eco Halfstrip, Eco Fullstrip</t>
  </si>
  <si>
    <t>SPINKY 23/6 DO ZOŠÍVAČKY</t>
  </si>
  <si>
    <t>zaostrené hroty, kapacita zošívania 30 listov
1000 ks v balení, typ: 23/6</t>
  </si>
  <si>
    <t>SPINKY 23/8 DO ZOŠÍVAČKY</t>
  </si>
  <si>
    <t>zaostrené hroty, kapacita zošívania 50 listov
1000 ks v balení, typ: 23/8</t>
  </si>
  <si>
    <t>SPINKY 23/10 DO ZOŠÍVAČKY</t>
  </si>
  <si>
    <t>zaostrené hroty, kapacita zošívania 70 listov
1000 ks v balení, typ: 23/10</t>
  </si>
  <si>
    <t>SPONA KANCELÁRSKA 25MM NA SPISY</t>
  </si>
  <si>
    <t>kancelárske sponky kovové, 26 mm, 100 ks</t>
  </si>
  <si>
    <t>balenie 100 ks</t>
  </si>
  <si>
    <t>SPONA KANCELÁRSKA 32MM NA SPISY</t>
  </si>
  <si>
    <t>kancelárske sponky kovové, 32 mm, 100 ks</t>
  </si>
  <si>
    <t>SPONA KANCELÁRSKA 50MM NA SPISY</t>
  </si>
  <si>
    <t>kancelárske sponky kovové, 50 mm, 100 ks</t>
  </si>
  <si>
    <t>PRIPINÁČIKY NA KORK. TABUĽU FAREBNÉ</t>
  </si>
  <si>
    <t>pre korkové tabule, plastové telo, farebný mix, 100 ks</t>
  </si>
  <si>
    <t>bal. 100 ks</t>
  </si>
  <si>
    <t>TLAČIVO-BLOK PRIEPUSTKA</t>
  </si>
  <si>
    <t>Tlačivo z oblasti práce a mzdy. Priepustka, A7, blok, 100 listov.</t>
  </si>
  <si>
    <t xml:space="preserve">TABUĽA KORKOVÁ 90X120CM </t>
  </si>
  <si>
    <t>90 x 120 cm, drevený rám, montážna sada</t>
  </si>
  <si>
    <t>TABUĽA MAGNETICKÁ 90x120cm BIELA</t>
  </si>
  <si>
    <t>90 x 120 cm, hliníkový rám, popisovateľná, s odkladacou plochou</t>
  </si>
  <si>
    <t>BLOK NA FLIPCHART ČISTÝ 64x100cm 20list</t>
  </si>
  <si>
    <t xml:space="preserve">
Blok predvádzacieho zošita, hladký, formát 64x100cm, 20 listov.
Má špeciálne otvory pre montáž na dosku. Ideálne pre zobrazenie rôznych typov informácií alebo poznámok.
Jednotlivo balené vo fólii.</t>
  </si>
  <si>
    <t xml:space="preserve">Sprej na LCD monitory </t>
  </si>
  <si>
    <t>sprej na čistenie monitorov, 250ml objem, s pumpičkou</t>
  </si>
  <si>
    <t>SPRAY ČISTIACI NA BIELE TABULE 250ml</t>
  </si>
  <si>
    <t>250 ml., sprej</t>
  </si>
  <si>
    <t>KNIHA PODPISOVÁ</t>
  </si>
  <si>
    <t>A4, 14 oddelení, tvrdé dosky, látkový chrbát</t>
  </si>
  <si>
    <t>ŠPAGÁT JUTOVÝ 250g HNEDÝ 166m</t>
  </si>
  <si>
    <t>hmotnosť 250g, priemer motúza 166 mm</t>
  </si>
  <si>
    <t>ŠPAGÁT 250g  POLYPROPYLÉNOVÝ  200m</t>
  </si>
  <si>
    <t>hrúbka 2,25mm</t>
  </si>
  <si>
    <t>ODVÍJAČ LEPIACEJ PÁSKY RUČNÝ</t>
  </si>
  <si>
    <t>anatomicky tvarované držadlo, pre pásky 50 mm x 66 m</t>
  </si>
  <si>
    <t>FARBA PEČIATKOVÁ</t>
  </si>
  <si>
    <t>do samonamáčacích pečiatok, 30 ml, rôzne farby</t>
  </si>
  <si>
    <t>ZÁLOŽKA SAMOLEP. 20x50 mm  NEÓNOVÉ 4x50listkov</t>
  </si>
  <si>
    <t>Samolepiace záložky 20x50mm neon 4x50 lístkov, 4 farby v 1 balíku</t>
  </si>
  <si>
    <t>4ks / bal.</t>
  </si>
  <si>
    <t>STIERKA MAGNETICKÁ NA TABUĽU</t>
  </si>
  <si>
    <t>Magnetická stierka s vymieňateľnými filcovými vankúšikmi</t>
  </si>
  <si>
    <t>MAGNET 20mm MIX FARIEB (10ks)</t>
  </si>
  <si>
    <t>Magnet na tabule 20mm, 10 ks v balení, rôzne farby</t>
  </si>
  <si>
    <t>10ks/bal.</t>
  </si>
  <si>
    <t>RÁMČEK MAGNETICKÝ A3</t>
  </si>
  <si>
    <t>zadná strana magnetická, vhodné na magnetické tabule, opakované použitie</t>
  </si>
  <si>
    <t>5ks/bal.</t>
  </si>
  <si>
    <t>RÁMČEK MAGNETICKÝ A4</t>
  </si>
  <si>
    <t>FILTER DO KÁVOVARU</t>
  </si>
  <si>
    <t>Vodný filter znižuje obsah chlóru, medi a iných nežiaducich prvkov obsiahnutých vo vode, ktoré môžu zásadným spôsobom ovplyvniť chuť kávy. Filter tiež chráni a súčasne predlžuje životnosť zariadenia. Životnosť filtra je 50 litrov prefiltrovanej vody (asi 350 šálok kávy) alebo 2 mesiace užívania.</t>
  </si>
  <si>
    <t>KĽÚČ USB 32GB</t>
  </si>
  <si>
    <t>32 GB</t>
  </si>
  <si>
    <t>Krabica archívna 350x260x110</t>
  </si>
  <si>
    <t>Lepenka</t>
  </si>
  <si>
    <t>KNIHA A4 ZÁZNAMOVÁ LINAJKOVANÁ 100list</t>
  </si>
  <si>
    <t>A4, bočná šitá väzba, tvrdé dosky, 100 listov, linajkovaná</t>
  </si>
  <si>
    <t xml:space="preserve">Baterky </t>
  </si>
  <si>
    <t>BATÉRIA 1,5V MIKROTUŽ .ALKALICKÁ LR03AAA</t>
  </si>
  <si>
    <t xml:space="preserve">batéria s dlhou výdržou 4 ks v balení </t>
  </si>
  <si>
    <t>BATÉRIA 12V 23A ALKALICKÁ</t>
  </si>
  <si>
    <t>BATÉRIA 3 R 12 4,5V PLOCHÁ</t>
  </si>
  <si>
    <t>plochá batéria 4,5V (3R12) • nenabíjacia • napätie 4,5 V • zinkouhlíková</t>
  </si>
  <si>
    <t>BATÉRIA 9V ALKALICKÁ R22</t>
  </si>
  <si>
    <t>chemické zloženie  alkalické
napätie 9 V</t>
  </si>
  <si>
    <t>BATÉRIA CR 1620 GOMBÍKOVÁ LÍTIOVÁ</t>
  </si>
  <si>
    <t>Gombíková batéria – napätie 3 V, 1 batérie v balení</t>
  </si>
  <si>
    <t>BATÉRIA CR 2016 GOMBÍKOVÁ LÍTIOVÁ</t>
  </si>
  <si>
    <t>Gombíková batéria – kapacita min. 90 mAh, napätie 3 V, 1 batérie v balení</t>
  </si>
  <si>
    <t>BATÉRIA CR 2025 GOMBÍKOVÁ LÍTIOVÁ</t>
  </si>
  <si>
    <t>Gombíková batéria – kapacita 170 mAh, napätie 3 V, 1 batérie v balení</t>
  </si>
  <si>
    <t>BATÉRIA CR 2032 GOMBÍKOVÁ LÍTÍOVÁ 3V</t>
  </si>
  <si>
    <t>Gombíková batéria – kapacita 220 mAh, napätie 3 V, 1 batérie v balení</t>
  </si>
  <si>
    <t>BATÉRIA TUŽKOVÁ 1,5V AA ALKALICKÁ LR6</t>
  </si>
  <si>
    <t xml:space="preserve">Jednorazová batéria tužková AA (LR6), li článok, napätie až 1,5 V, 4 ks v balení </t>
  </si>
  <si>
    <t>Batéria nabíjateľná 1,2V AA</t>
  </si>
  <si>
    <t>4 ks/bal</t>
  </si>
  <si>
    <t>Batéria nabíjateľná 1,2V AAA</t>
  </si>
  <si>
    <t>2 ks/bal</t>
  </si>
  <si>
    <t>Pitný režim</t>
  </si>
  <si>
    <t>Minerálka neperlivá</t>
  </si>
  <si>
    <t>1.5 l</t>
  </si>
  <si>
    <t>Minerálka jemne perlivá</t>
  </si>
  <si>
    <t>1,5 l</t>
  </si>
  <si>
    <t>Minerálka perlivá</t>
  </si>
  <si>
    <t>0,33l</t>
  </si>
  <si>
    <t xml:space="preserve">Cola </t>
  </si>
  <si>
    <t>plechovka</t>
  </si>
  <si>
    <t>Cola Zero</t>
  </si>
  <si>
    <t>Fanta</t>
  </si>
  <si>
    <t>500 ml</t>
  </si>
  <si>
    <t xml:space="preserve">Hygienické a čistiace potreby </t>
  </si>
  <si>
    <t>Univerzálny čistiaci prostriedok na podlahy</t>
  </si>
  <si>
    <t>1l/ks</t>
  </si>
  <si>
    <t>ČISTIČ NA NÁBYTOK SPREJ 250ML</t>
  </si>
  <si>
    <t>Čistiaci sprej na odstránenie prachu s dlhodobým antistatickým účinkom. Vhodný na nábytok, monitory, telefóny a sklo. Klasická vôňa. Chráni drevo a zvyšuje jeho prirodzený lesk. Odstraňuje odtlačky, škvrny, prach a až 90% alergénov v prachu* (*vrátane zvieracích).</t>
  </si>
  <si>
    <t>250 ml/ks</t>
  </si>
  <si>
    <t xml:space="preserve">ČISTIČ OKIEN </t>
  </si>
  <si>
    <t>Prostriedok na umývanie okien vo fľaši s rozprašovačom.</t>
  </si>
  <si>
    <t>500 ml/ks</t>
  </si>
  <si>
    <t>ČISTIČ ODPADOV - HYDROXID SODNÝ</t>
  </si>
  <si>
    <t>Hydroxid sodný (EC 215-158-5) napr SIFO</t>
  </si>
  <si>
    <t>500 g</t>
  </si>
  <si>
    <t>Čistiaci, dezinfekčný a bieliaci prášok na čistenie kúpeľní a WC</t>
  </si>
  <si>
    <t>PROSTRIEDOK ČISTIACI CIF 500 ML</t>
  </si>
  <si>
    <t>SANYTOL DEZINFEKCIA V SPREJI</t>
  </si>
  <si>
    <t>Dezinfekčný sprej 500 ml. biocídna aktívna látka (TP2/AL) didecyldimethylammonium chlorid: 5000 mg/kg, &lt;5% neiónovej povrchovo aktívnej látky, &lt;5% katiónovej povrchovo aktívnej látky, Dezinfekčné prostriedky, Parfumy</t>
  </si>
  <si>
    <t xml:space="preserve">FIXINELA </t>
  </si>
  <si>
    <t>Prostriedok určený na čistenie umývadiel, vaní, obkladačiek, toaliet a silne znečistených plôch.Na hrdzu a vodný kameň, zabíja baktérie.</t>
  </si>
  <si>
    <t>PROSTRIEDOK ČISTIACI A DEZINFEKČNÝ (typ DOMESTOS)</t>
  </si>
  <si>
    <t>500ml</t>
  </si>
  <si>
    <t xml:space="preserve">Gél do umývačky riadu </t>
  </si>
  <si>
    <t xml:space="preserve">Čistiai gél do umývačky </t>
  </si>
  <si>
    <t>900 ml/ks</t>
  </si>
  <si>
    <t>Leštidlo  do umývačky riadu</t>
  </si>
  <si>
    <t>Leštidlo do umývačky riadu. Pre lesklé sklo bez zašednutia.</t>
  </si>
  <si>
    <t>400 ml/ks</t>
  </si>
  <si>
    <t xml:space="preserve">Soľ do umývačky riadu </t>
  </si>
  <si>
    <t>Regeneračná soľ ochráni pred vodným kameňom</t>
  </si>
  <si>
    <t>1500g/ks</t>
  </si>
  <si>
    <t>Tablety do umývačky riadu</t>
  </si>
  <si>
    <t>Tablety do umývačky odstraňujú aj tie najodolnejšie zaschnuté škvrny a zanechávajú váš riad vždy žiarivo čistý a lesklý. Cena za jeden ks tablety</t>
  </si>
  <si>
    <t>Antibakteriálne čistidlo do umývačky riadu</t>
  </si>
  <si>
    <t>Prostriedok na vyčistenie umývačky riadu od mastnoty a vodného kameňa.</t>
  </si>
  <si>
    <t>JAR - Koncentrovaný prípravok na umývanie riadu, odstraňujúci mastnotu. 0,900ml</t>
  </si>
  <si>
    <t>JAR - koncentrovaný prípravok na umývanie riadu, odstraňujúci mastnotu.</t>
  </si>
  <si>
    <t>PROSTRIEDOK DEZINFEKČNÝ SAVO 1,2L</t>
  </si>
  <si>
    <t>Tekutý dezinfekčný prípravok na dezinfekciu vody a povrchov. Spoľahlivo likviduje baktérie, vírusy, riasy a huby  - 1200ml</t>
  </si>
  <si>
    <t>1200ml/ks</t>
  </si>
  <si>
    <t>Kefa na drhnutie do ruky.</t>
  </si>
  <si>
    <t>Drevený kartáč na podlahy s pevnými štetinami. Dĺžka 20 cm.</t>
  </si>
  <si>
    <t>Drôtenka na riad</t>
  </si>
  <si>
    <t>Účinná drôtenka na očistenie silne znečisteného riadu. V balení 3 ks.</t>
  </si>
  <si>
    <t xml:space="preserve">3 ks v bal. </t>
  </si>
  <si>
    <t>HUBKA NA RIAD balenie 10ks  (malé)</t>
  </si>
  <si>
    <t>Hubky na riad so zelenou abrazívnou vrstvou na umývanie zaschnutých nečistôt na riade. Molitanová vrstva na bežné umývanie riadu. Rôzne farby. Rozmer 80 x 60 mm.</t>
  </si>
  <si>
    <t>PASTA ČISTIACA NA RUKY WURTH</t>
  </si>
  <si>
    <t>Čistiaca pasta na ruky bez abrazívnych látok
Účinne čistí ruky a zároveň berie ohľad na normálnu hydrolipidickú rovnováhu pokožky. Obsahuje len povrchovo aktívne látky a mydlá prírodného rastlinného pôvodu z obnoviteľných zdrojov, zanecháva ruky jemné a hladké. Dermatologicky testovaná kožná kompatibilita.</t>
  </si>
  <si>
    <t>1 kg</t>
  </si>
  <si>
    <t>PASTA ČISTIACA NA RUKY-SOLVINA</t>
  </si>
  <si>
    <t>solvina, 450 g obsah zmesi dermálnych prísad a šetrných pevných abrazív - smrekových pilín.</t>
  </si>
  <si>
    <t>ŠAMPÓN NA VLASY ŽIHĽAVOVÝ</t>
  </si>
  <si>
    <t>Jemný žihľavový šampón  (bal- min. 500ml)</t>
  </si>
  <si>
    <t>MYDLO TEKUTÉ SPRCHOVÉ TELO/VLASY 1000ml</t>
  </si>
  <si>
    <t>Tekuté mydlo sprchové na telo a vlasy 1000ML</t>
  </si>
  <si>
    <t>MYDLO TOALETNÉ ANTIBAKTERIÁLNE</t>
  </si>
  <si>
    <t>Tuhé toaletné mydlo  100g</t>
  </si>
  <si>
    <t>KRÉM NA RUKY OCHRANNÝ</t>
  </si>
  <si>
    <t xml:space="preserve">Krém na ošetrenie rúk, pleti a pokožky celého tela. Vazelínový olej ochráni pokožku pred vonkajšími vplyvmi, v kombinácii s hydratačnou zložku ju výdatne hydratuje, premastí a vyživuje. </t>
  </si>
  <si>
    <t>100 ml/ks</t>
  </si>
  <si>
    <t>PROSTRIEDOK OPLACH. RM RINSE (BAL=10 KG)</t>
  </si>
  <si>
    <t>PROSTRIEDOK UMÝVACÍ RM CLEAN  BAL=12 KG</t>
  </si>
  <si>
    <t>OSUŠKA 70x140cm</t>
  </si>
  <si>
    <t>Froté osuška v rozmere 70x140 cm.</t>
  </si>
  <si>
    <t>Prací prostriedok</t>
  </si>
  <si>
    <t>Univerzálny prací prášok s hmotnosťou 600g.</t>
  </si>
  <si>
    <t>SERVÍTKY papierové</t>
  </si>
  <si>
    <t>Papierové servítky | biele | 24x24cm | 2-vrstvové | 250 /bal. ks</t>
  </si>
  <si>
    <t>250 ks</t>
  </si>
  <si>
    <t>MIKROTÉNOVÁ TAŠKA NA ROLKE TRANSPARENTNÁ</t>
  </si>
  <si>
    <t>taška s uškami, rozmery: 22+11x45 cm, nosnosť do 5 kg, množstvo v rolke 200 ks</t>
  </si>
  <si>
    <t>200 ks/rol.</t>
  </si>
  <si>
    <t>RUKAVICE plastové</t>
  </si>
  <si>
    <t>Rukavice gumové pre domácnosť M</t>
  </si>
  <si>
    <t>Rukavice gumové pre domácnosť L</t>
  </si>
  <si>
    <t>zmeták ručný</t>
  </si>
  <si>
    <t>priemyslový zmeták ručný 28 cm s drevenou rúčkou</t>
  </si>
  <si>
    <t>lopatka PVC</t>
  </si>
  <si>
    <t>Set metličky a lopatky, odolná vďaka gumovému okraju.</t>
  </si>
  <si>
    <t>metla - portviš drevená na násadu</t>
  </si>
  <si>
    <t>Drevený zmeták s tyčou, 30 cm</t>
  </si>
  <si>
    <t>metla ciroková</t>
  </si>
  <si>
    <t>Metla ciroková veľká 5x šitá</t>
  </si>
  <si>
    <t>Metla s PVC štetinami</t>
  </si>
  <si>
    <t>Zmeták s plastovým telom a vláknami zo 100% PET. Tyč dľžky 120 cm.</t>
  </si>
  <si>
    <t>Handra čistiaca biela, 10 kg balenie</t>
  </si>
  <si>
    <t xml:space="preserve">10 kg. balenie </t>
  </si>
  <si>
    <t>10 kg/bal</t>
  </si>
  <si>
    <t>HANDRA na podlahu</t>
  </si>
  <si>
    <t>Handra podlahová, 80x60 cm
Netkaná podlahová handra</t>
  </si>
  <si>
    <t>Prachovka</t>
  </si>
  <si>
    <t xml:space="preserve">handra prachovka 40x35 cm mikrovlákno, švédska handra </t>
  </si>
  <si>
    <t>Kefa s násadou na podlahy</t>
  </si>
  <si>
    <t>Kefa na umývanie podlahy. Má drevené teleso a vlnité syntetické vlákna. 130 cm.</t>
  </si>
  <si>
    <t>vedro PVC</t>
  </si>
  <si>
    <t xml:space="preserve">10 l
</t>
  </si>
  <si>
    <t>Vedro s Mopom</t>
  </si>
  <si>
    <t>Set Mopu a vedra so žmýkačkou klasický. Zahŕňa rúčku, hlavicu, vedro a žmýkačku. Produkt je v rôznych farebných prevedeniach.</t>
  </si>
  <si>
    <t>Drogéria</t>
  </si>
  <si>
    <t>PAPIER TOALETNÝ 2 vrstvový, 400 útržkov</t>
  </si>
  <si>
    <t>2 vrstvový, 400 útržkov</t>
  </si>
  <si>
    <t>zásobník na JUMBO toaletný papier</t>
  </si>
  <si>
    <t xml:space="preserve"> pr. 19 cm</t>
  </si>
  <si>
    <t>PAPIER TOALETNÝ JUMBO 19cm</t>
  </si>
  <si>
    <t>12 ks / bal</t>
  </si>
  <si>
    <t>zásobník na ZZ papierové utierky</t>
  </si>
  <si>
    <t>Utierky papierové ZZ - 2 vrstvové</t>
  </si>
  <si>
    <t>3000/bal</t>
  </si>
  <si>
    <t>odpadkový kôš - kanc. 45 l</t>
  </si>
  <si>
    <t>45 l</t>
  </si>
  <si>
    <t>odpadkový kôš - dámska hygiena</t>
  </si>
  <si>
    <t xml:space="preserve">Kôš odpadkový kancelársky </t>
  </si>
  <si>
    <t>Pevný kovový kôš na odpadky, vzhľadovo je zladený s ostatnými výrobkami z drôteného programu. Rozmery priemer 295 mm, výška 350 mm, objem 19 l</t>
  </si>
  <si>
    <t>kefa na toaletu - sada</t>
  </si>
  <si>
    <t>pvc</t>
  </si>
  <si>
    <t>zásobník na hygienické vrecká</t>
  </si>
  <si>
    <t>hygienické vrecká na dámske toalety</t>
  </si>
  <si>
    <t>30 ks/bal</t>
  </si>
  <si>
    <t>dávkovač tekutého mydla</t>
  </si>
  <si>
    <t>tekuté mydlo do dávkovača</t>
  </si>
  <si>
    <t>5 l</t>
  </si>
  <si>
    <t>dávkovač ozsviežovač vzduchu</t>
  </si>
  <si>
    <t>náplň do osviežovača vzduchu</t>
  </si>
  <si>
    <t>3000 dávok</t>
  </si>
  <si>
    <t>dávkovač na krém na ruky</t>
  </si>
  <si>
    <t xml:space="preserve">náplň krém </t>
  </si>
  <si>
    <t>do dávkovača</t>
  </si>
  <si>
    <t xml:space="preserve">ks </t>
  </si>
  <si>
    <t xml:space="preserve">Kocky do pisoára </t>
  </si>
  <si>
    <t xml:space="preserve">Čistiaci a dezodoračný prípravok určený pre vkladanie do pisoárov. Tablety zabraňujú tvorbe usadenín, vodného a močového kameňa a slúží k prevoňaniu priestorov toaliet. Tablety uvolňujú príjemnú intenzívnu vôňu, ktorá neutralizuje nepríjemný zápach močoviny.Pri kontakte s vodou vytvárajú bohatú penu a poskytujú príjemnú vôňu. Tablety vložte do pisoárovej misy. Balenie 1 kg </t>
  </si>
  <si>
    <t>bal./1 kg</t>
  </si>
  <si>
    <t>Gumené sitka do pisoárov</t>
  </si>
  <si>
    <t>Sitko k prevoňaniu pisoáru</t>
  </si>
  <si>
    <t>Sáčky do koša 10l  (36x44 cm, hr. 0,010 mm v rolke)</t>
  </si>
  <si>
    <t>50ks/bal</t>
  </si>
  <si>
    <t>Vrece 60L 35 mic.60x70/20ks</t>
  </si>
  <si>
    <t>20ks/bal</t>
  </si>
  <si>
    <t>vrecia 120L , 40mic, 70x110 cm/25 LDPE (rôzne farby)</t>
  </si>
  <si>
    <t>25Kks/bal</t>
  </si>
  <si>
    <t>Sáčky do koša 120l</t>
  </si>
  <si>
    <t>120 l, síla: 18my, 70x110 cm, v rolke</t>
  </si>
  <si>
    <t>Vrece Primo</t>
  </si>
  <si>
    <t>Vrecia plastové pre skartátor Primo 3901/4001/4021, B35, P36i, P40i (bal. 100ks)   Polyetylénové vrece na prepravu sypkých materiálov, rozmery:  525x425x1100 mm. Balenie 100 ks.</t>
  </si>
  <si>
    <t>100 ks</t>
  </si>
  <si>
    <t>Vrecia PE pevné 600x1200x0, číre</t>
  </si>
  <si>
    <t>Polyetylénové hrubé vrecia na balenie a prepravu sypkých a ťažkých materiálov alebo odpadkov. Dodávame po kusoch.
rozmery 60×120 cm, objem: 120 l, nosnosť cca 40 kg, hrúbku 2000 mic.</t>
  </si>
  <si>
    <t xml:space="preserve">VRECE IGELITOVÉ ČIERNE HRUBÉ </t>
  </si>
  <si>
    <t>60x120 200mic</t>
  </si>
  <si>
    <t>Solvina</t>
  </si>
  <si>
    <t>TNC Solvina na umývanie rúk 3 litrové balenie</t>
  </si>
  <si>
    <t xml:space="preserve">Osviežovač vzduchu </t>
  </si>
  <si>
    <t>300 ml - sprej</t>
  </si>
  <si>
    <r>
      <t xml:space="preserve">závesné polypropylénové obaly pre uloženie a ochranu dokumentov. Spevnená multipeforácia, zakladanie obalov do krúžkového aj pákového zoraďovača. Rastrovaný povrch, formát A4, hrúbka </t>
    </r>
    <r>
      <rPr>
        <b/>
        <sz val="10"/>
        <rFont val="Calibri"/>
        <family val="2"/>
        <charset val="238"/>
        <scheme val="minor"/>
      </rPr>
      <t>minimálne</t>
    </r>
    <r>
      <rPr>
        <sz val="10"/>
        <rFont val="Calibri"/>
        <family val="2"/>
        <charset val="238"/>
        <scheme val="minor"/>
      </rPr>
      <t xml:space="preserve"> 50 mic, balenie: 100 ks</t>
    </r>
  </si>
  <si>
    <t>vrecia 30 L.40 mic.50x60cm, čierny</t>
  </si>
  <si>
    <t>ČISTIČ NA PODLAHY 1L s vôňou</t>
  </si>
  <si>
    <t>ODHAD POČET/rok</t>
  </si>
  <si>
    <t>vyrobené z bieleho bezdrevného papiera s plošnou hmotnosťou 80 g/m2 • samolepiace, rozmer: 229 x 162 mm
POZOR MERNÁ JEDNOTKA JE KUS A CENA JE ZA 1000KS PRI OBJEDNÁVANÍ JE POTREBNÉ AK CHCEME 1BAL ZADÁVAŤ MNOŽSTVO 1000KS</t>
  </si>
  <si>
    <t>Obálky Cygnus Excellence z vysokokvalitného jemného papiera. Vynikajúca opacita, belosť, matnosť.  229 x 114 mm, 100 g, okienko vpravo, silikónová páska,  POZOR MERNÁ JEDNOTKA JE KUS A CENA JE ZAbalenie 500 ks</t>
  </si>
  <si>
    <t>Príloha č.1 Špecifikácia predmetu zmluvy a cenník</t>
  </si>
  <si>
    <t>KZM (interná poznámka MHTH)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</si>
</sst>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\ &quot;€&quot;"/>
  </numFmts>
  <fonts count="1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1" fillId="0" borderId="0" xfId="0" applyFont="1"/>
    <xf numFmtId="0" fontId="1" fillId="4" borderId="0" xfId="0" applyFont="1" applyFill="1"/>
    <xf numFmtId="0" fontId="2" fillId="4" borderId="0" xfId="0" applyFont="1" applyFill="1"/>
    <xf numFmtId="0" fontId="4" fillId="0" borderId="0" xfId="0" applyFont="1" applyAlignment="1">
      <alignment horizontal="center" vertical="center"/>
    </xf>
    <xf numFmtId="0" fontId="6" fillId="0" borderId="2" xfId="0" applyFont="1" applyBorder="1"/>
    <xf numFmtId="0" fontId="6" fillId="0" borderId="0" xfId="0" applyFont="1"/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0" borderId="1" xfId="0" applyFont="1" applyBorder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164" fontId="4" fillId="0" borderId="1" xfId="0" applyNumberFormat="1" applyFont="1" applyBorder="1" applyAlignment="1">
      <alignment horizontal="right"/>
    </xf>
    <xf numFmtId="0" fontId="10" fillId="4" borderId="0" xfId="0" applyFont="1" applyFill="1"/>
    <xf numFmtId="0" fontId="9" fillId="0" borderId="0" xfId="0" applyFont="1"/>
    <xf numFmtId="0" fontId="5" fillId="4" borderId="1" xfId="0" applyFont="1" applyFill="1" applyBorder="1" applyAlignment="1">
      <alignment horizontal="center" vertical="center"/>
    </xf>
    <xf numFmtId="49" fontId="4" fillId="0" borderId="1" xfId="0" applyNumberFormat="1" applyFont="1" applyBorder="1"/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3" borderId="1" xfId="0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right"/>
    </xf>
    <xf numFmtId="164" fontId="4" fillId="6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0" borderId="1" xfId="0" applyFont="1" applyBorder="1" applyAlignment="1">
      <alignment vertical="top"/>
    </xf>
    <xf numFmtId="164" fontId="4" fillId="0" borderId="1" xfId="0" applyNumberFormat="1" applyFont="1" applyBorder="1" applyAlignment="1">
      <alignment horizontal="right" wrapText="1"/>
    </xf>
    <xf numFmtId="0" fontId="4" fillId="4" borderId="1" xfId="0" applyFont="1" applyFill="1" applyBorder="1" applyAlignment="1">
      <alignment horizontal="center" wrapText="1"/>
    </xf>
    <xf numFmtId="164" fontId="4" fillId="4" borderId="1" xfId="0" applyNumberFormat="1" applyFont="1" applyFill="1" applyBorder="1" applyAlignment="1">
      <alignment wrapText="1"/>
    </xf>
    <xf numFmtId="43" fontId="4" fillId="4" borderId="1" xfId="1" applyFont="1" applyFill="1" applyBorder="1" applyAlignment="1"/>
    <xf numFmtId="0" fontId="4" fillId="4" borderId="1" xfId="0" applyFont="1" applyFill="1" applyBorder="1" applyAlignment="1">
      <alignment horizontal="left"/>
    </xf>
    <xf numFmtId="43" fontId="4" fillId="7" borderId="1" xfId="1" applyFont="1" applyFill="1" applyBorder="1" applyAlignment="1"/>
    <xf numFmtId="43" fontId="4" fillId="0" borderId="1" xfId="1" applyFont="1" applyBorder="1" applyAlignment="1"/>
    <xf numFmtId="43" fontId="4" fillId="5" borderId="1" xfId="1" applyFont="1" applyFill="1" applyBorder="1" applyAlignment="1"/>
    <xf numFmtId="0" fontId="4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49" fontId="4" fillId="4" borderId="1" xfId="0" applyNumberFormat="1" applyFont="1" applyFill="1" applyBorder="1"/>
    <xf numFmtId="0" fontId="5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8" fillId="0" borderId="0" xfId="0" applyFont="1" applyAlignment="1">
      <alignment horizontal="left" vertical="center"/>
    </xf>
    <xf numFmtId="164" fontId="2" fillId="8" borderId="0" xfId="0" applyNumberFormat="1" applyFont="1" applyFill="1"/>
    <xf numFmtId="0" fontId="11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E259D-4F30-4385-BA9A-2ADB2D7D4324}">
  <sheetPr>
    <pageSetUpPr fitToPage="1"/>
  </sheetPr>
  <dimension ref="A1:H221"/>
  <sheetViews>
    <sheetView tabSelected="1" zoomScaleNormal="100" workbookViewId="0">
      <pane ySplit="3" topLeftCell="A4" activePane="bottomLeft" state="frozen"/>
      <selection pane="bottomLeft" activeCell="J3" sqref="J3"/>
    </sheetView>
  </sheetViews>
  <sheetFormatPr defaultColWidth="8.88671875" defaultRowHeight="10.199999999999999" x14ac:dyDescent="0.2"/>
  <cols>
    <col min="1" max="1" width="6.88671875" style="1" customWidth="1"/>
    <col min="2" max="2" width="47.44140625" style="1" customWidth="1"/>
    <col min="3" max="3" width="41.88671875" style="1" customWidth="1"/>
    <col min="4" max="4" width="11.5546875" style="1" customWidth="1"/>
    <col min="5" max="5" width="10.33203125" style="25" customWidth="1"/>
    <col min="6" max="6" width="10.33203125" style="1" customWidth="1"/>
    <col min="7" max="7" width="10.88671875" style="1" customWidth="1"/>
    <col min="8" max="8" width="16" style="20" customWidth="1"/>
    <col min="9" max="16384" width="8.88671875" style="1"/>
  </cols>
  <sheetData>
    <row r="1" spans="1:8" ht="31.5" customHeight="1" x14ac:dyDescent="0.3">
      <c r="A1" s="63" t="s">
        <v>453</v>
      </c>
      <c r="B1" s="32"/>
      <c r="C1" s="15"/>
      <c r="D1" s="15"/>
      <c r="E1" s="21"/>
      <c r="F1" s="7"/>
      <c r="G1" s="7"/>
      <c r="H1" s="19"/>
    </row>
    <row r="2" spans="1:8" ht="13.8" x14ac:dyDescent="0.3">
      <c r="A2" s="5"/>
      <c r="B2" s="21"/>
      <c r="C2" s="5"/>
      <c r="D2" s="5"/>
      <c r="E2" s="21"/>
      <c r="F2" s="6"/>
      <c r="G2" s="7"/>
      <c r="H2" s="19"/>
    </row>
    <row r="3" spans="1:8" ht="48" customHeight="1" x14ac:dyDescent="0.2">
      <c r="A3" s="8" t="s">
        <v>0</v>
      </c>
      <c r="B3" s="8" t="s">
        <v>1</v>
      </c>
      <c r="C3" s="8" t="s">
        <v>2</v>
      </c>
      <c r="D3" s="22" t="s">
        <v>3</v>
      </c>
      <c r="E3" s="22" t="s">
        <v>450</v>
      </c>
      <c r="F3" s="22" t="s">
        <v>4</v>
      </c>
      <c r="G3" s="22" t="s">
        <v>5</v>
      </c>
      <c r="H3" s="22" t="s">
        <v>454</v>
      </c>
    </row>
    <row r="4" spans="1:8" ht="29.25" customHeight="1" x14ac:dyDescent="0.2">
      <c r="A4" s="65" t="s">
        <v>6</v>
      </c>
      <c r="B4" s="65"/>
      <c r="C4" s="66"/>
      <c r="D4" s="66"/>
      <c r="E4" s="66"/>
      <c r="F4" s="66"/>
      <c r="G4" s="66"/>
      <c r="H4" s="66"/>
    </row>
    <row r="5" spans="1:8" ht="12.75" customHeight="1" x14ac:dyDescent="0.3">
      <c r="A5" s="9">
        <v>1</v>
      </c>
      <c r="B5" s="10" t="s">
        <v>7</v>
      </c>
      <c r="C5" s="11" t="s">
        <v>8</v>
      </c>
      <c r="D5" s="9" t="s">
        <v>9</v>
      </c>
      <c r="E5" s="24">
        <v>55</v>
      </c>
      <c r="F5" s="26"/>
      <c r="G5" s="26">
        <f>SUM(E5*F5)</f>
        <v>0</v>
      </c>
      <c r="H5" s="9">
        <v>1002434</v>
      </c>
    </row>
    <row r="6" spans="1:8" s="4" customFormat="1" ht="25.5" customHeight="1" x14ac:dyDescent="0.3">
      <c r="A6" s="9">
        <v>2</v>
      </c>
      <c r="B6" s="10" t="s">
        <v>10</v>
      </c>
      <c r="C6" s="11" t="s">
        <v>11</v>
      </c>
      <c r="D6" s="9" t="s">
        <v>9</v>
      </c>
      <c r="E6" s="24">
        <v>69</v>
      </c>
      <c r="F6" s="26"/>
      <c r="G6" s="26">
        <f t="shared" ref="G6:G58" si="0">SUM(E6*F6)</f>
        <v>0</v>
      </c>
      <c r="H6" s="9">
        <v>1009157</v>
      </c>
    </row>
    <row r="7" spans="1:8" ht="27.6" x14ac:dyDescent="0.3">
      <c r="A7" s="9">
        <v>3</v>
      </c>
      <c r="B7" s="10" t="s">
        <v>12</v>
      </c>
      <c r="C7" s="11" t="s">
        <v>13</v>
      </c>
      <c r="D7" s="9" t="s">
        <v>9</v>
      </c>
      <c r="E7" s="24">
        <v>133</v>
      </c>
      <c r="F7" s="26"/>
      <c r="G7" s="26">
        <f t="shared" si="0"/>
        <v>0</v>
      </c>
      <c r="H7" s="9">
        <v>1009140</v>
      </c>
    </row>
    <row r="8" spans="1:8" s="23" customFormat="1" ht="25.5" customHeight="1" x14ac:dyDescent="0.3">
      <c r="A8" s="9">
        <v>4</v>
      </c>
      <c r="B8" s="12" t="s">
        <v>14</v>
      </c>
      <c r="C8" s="13" t="s">
        <v>15</v>
      </c>
      <c r="D8" s="14" t="s">
        <v>16</v>
      </c>
      <c r="E8" s="24">
        <v>11</v>
      </c>
      <c r="F8" s="26"/>
      <c r="G8" s="26">
        <f t="shared" si="0"/>
        <v>0</v>
      </c>
      <c r="H8" s="14">
        <v>1009102</v>
      </c>
    </row>
    <row r="9" spans="1:8" s="4" customFormat="1" ht="13.8" x14ac:dyDescent="0.3">
      <c r="A9" s="9">
        <v>5</v>
      </c>
      <c r="B9" s="12" t="s">
        <v>17</v>
      </c>
      <c r="C9" s="13" t="s">
        <v>18</v>
      </c>
      <c r="D9" s="39" t="s">
        <v>16</v>
      </c>
      <c r="E9" s="24">
        <v>11</v>
      </c>
      <c r="F9" s="26"/>
      <c r="G9" s="26">
        <f t="shared" si="0"/>
        <v>0</v>
      </c>
      <c r="H9" s="14">
        <v>1002444</v>
      </c>
    </row>
    <row r="10" spans="1:8" s="4" customFormat="1" ht="25.5" customHeight="1" x14ac:dyDescent="0.3">
      <c r="A10" s="9">
        <v>6</v>
      </c>
      <c r="B10" s="12" t="s">
        <v>19</v>
      </c>
      <c r="C10" s="13" t="s">
        <v>20</v>
      </c>
      <c r="D10" s="14" t="s">
        <v>9</v>
      </c>
      <c r="E10" s="24">
        <v>11</v>
      </c>
      <c r="F10" s="26"/>
      <c r="G10" s="26">
        <f t="shared" si="0"/>
        <v>0</v>
      </c>
      <c r="H10" s="14">
        <v>1002441</v>
      </c>
    </row>
    <row r="11" spans="1:8" s="3" customFormat="1" ht="13.8" x14ac:dyDescent="0.3">
      <c r="A11" s="9">
        <v>7</v>
      </c>
      <c r="B11" s="12" t="s">
        <v>21</v>
      </c>
      <c r="C11" s="13" t="s">
        <v>20</v>
      </c>
      <c r="D11" s="14" t="s">
        <v>9</v>
      </c>
      <c r="E11" s="24">
        <v>11</v>
      </c>
      <c r="F11" s="26"/>
      <c r="G11" s="26">
        <f t="shared" si="0"/>
        <v>0</v>
      </c>
      <c r="H11" s="14">
        <v>1002442</v>
      </c>
    </row>
    <row r="12" spans="1:8" s="3" customFormat="1" ht="12.75" customHeight="1" x14ac:dyDescent="0.3">
      <c r="A12" s="9">
        <v>8</v>
      </c>
      <c r="B12" s="12" t="s">
        <v>22</v>
      </c>
      <c r="C12" s="13" t="s">
        <v>23</v>
      </c>
      <c r="D12" s="14" t="s">
        <v>9</v>
      </c>
      <c r="E12" s="29">
        <v>110</v>
      </c>
      <c r="F12" s="34"/>
      <c r="G12" s="26">
        <f t="shared" si="0"/>
        <v>0</v>
      </c>
      <c r="H12" s="14">
        <v>1009165</v>
      </c>
    </row>
    <row r="13" spans="1:8" s="4" customFormat="1" ht="12.75" customHeight="1" x14ac:dyDescent="0.3">
      <c r="A13" s="9">
        <v>9</v>
      </c>
      <c r="B13" s="10" t="s">
        <v>24</v>
      </c>
      <c r="C13" s="11" t="s">
        <v>25</v>
      </c>
      <c r="D13" s="9" t="s">
        <v>9</v>
      </c>
      <c r="E13" s="24">
        <v>8</v>
      </c>
      <c r="F13" s="26"/>
      <c r="G13" s="26">
        <f t="shared" si="0"/>
        <v>0</v>
      </c>
      <c r="H13" s="9">
        <v>1005264</v>
      </c>
    </row>
    <row r="14" spans="1:8" s="4" customFormat="1" ht="27.6" x14ac:dyDescent="0.3">
      <c r="A14" s="9">
        <v>10</v>
      </c>
      <c r="B14" s="10" t="s">
        <v>26</v>
      </c>
      <c r="C14" s="11" t="s">
        <v>27</v>
      </c>
      <c r="D14" s="9" t="s">
        <v>9</v>
      </c>
      <c r="E14" s="24">
        <v>145</v>
      </c>
      <c r="F14" s="26"/>
      <c r="G14" s="26">
        <f t="shared" si="0"/>
        <v>0</v>
      </c>
      <c r="H14" s="9">
        <v>1002429</v>
      </c>
    </row>
    <row r="15" spans="1:8" s="3" customFormat="1" ht="13.8" x14ac:dyDescent="0.3">
      <c r="A15" s="9">
        <v>11</v>
      </c>
      <c r="B15" s="10" t="s">
        <v>28</v>
      </c>
      <c r="C15" s="11" t="s">
        <v>29</v>
      </c>
      <c r="D15" s="9" t="s">
        <v>9</v>
      </c>
      <c r="E15" s="24">
        <v>35</v>
      </c>
      <c r="F15" s="26"/>
      <c r="G15" s="26">
        <f t="shared" si="0"/>
        <v>0</v>
      </c>
      <c r="H15" s="9">
        <v>1005825</v>
      </c>
    </row>
    <row r="16" spans="1:8" s="4" customFormat="1" ht="13.8" x14ac:dyDescent="0.3">
      <c r="A16" s="9">
        <v>12</v>
      </c>
      <c r="B16" s="10" t="s">
        <v>30</v>
      </c>
      <c r="C16" s="11" t="s">
        <v>31</v>
      </c>
      <c r="D16" s="9" t="s">
        <v>32</v>
      </c>
      <c r="E16" s="24">
        <v>27</v>
      </c>
      <c r="F16" s="26"/>
      <c r="G16" s="26">
        <f t="shared" si="0"/>
        <v>0</v>
      </c>
      <c r="H16" s="9">
        <v>1002661</v>
      </c>
    </row>
    <row r="17" spans="1:8" s="4" customFormat="1" ht="41.4" x14ac:dyDescent="0.3">
      <c r="A17" s="9">
        <v>13</v>
      </c>
      <c r="B17" s="10" t="s">
        <v>33</v>
      </c>
      <c r="C17" s="11" t="s">
        <v>34</v>
      </c>
      <c r="D17" s="9" t="s">
        <v>9</v>
      </c>
      <c r="E17" s="24">
        <v>870</v>
      </c>
      <c r="F17" s="26"/>
      <c r="G17" s="26">
        <f t="shared" si="0"/>
        <v>0</v>
      </c>
      <c r="H17" s="9">
        <v>1012897</v>
      </c>
    </row>
    <row r="18" spans="1:8" ht="41.4" x14ac:dyDescent="0.3">
      <c r="A18" s="9">
        <v>14</v>
      </c>
      <c r="B18" s="10" t="s">
        <v>35</v>
      </c>
      <c r="C18" s="11" t="s">
        <v>36</v>
      </c>
      <c r="D18" s="9" t="s">
        <v>9</v>
      </c>
      <c r="E18" s="24">
        <v>40</v>
      </c>
      <c r="F18" s="26"/>
      <c r="G18" s="26">
        <f t="shared" si="0"/>
        <v>0</v>
      </c>
      <c r="H18" s="9">
        <v>1012898</v>
      </c>
    </row>
    <row r="19" spans="1:8" ht="27.6" x14ac:dyDescent="0.3">
      <c r="A19" s="9">
        <v>15</v>
      </c>
      <c r="B19" s="10" t="s">
        <v>37</v>
      </c>
      <c r="C19" s="11" t="s">
        <v>38</v>
      </c>
      <c r="D19" s="9" t="s">
        <v>9</v>
      </c>
      <c r="E19" s="24">
        <v>70</v>
      </c>
      <c r="F19" s="26"/>
      <c r="G19" s="26">
        <f t="shared" si="0"/>
        <v>0</v>
      </c>
      <c r="H19" s="9">
        <v>1002669</v>
      </c>
    </row>
    <row r="20" spans="1:8" ht="55.2" x14ac:dyDescent="0.3">
      <c r="A20" s="9">
        <v>16</v>
      </c>
      <c r="B20" s="10" t="s">
        <v>39</v>
      </c>
      <c r="C20" s="11" t="s">
        <v>40</v>
      </c>
      <c r="D20" s="9" t="s">
        <v>9</v>
      </c>
      <c r="E20" s="24">
        <v>20</v>
      </c>
      <c r="F20" s="26"/>
      <c r="G20" s="26">
        <f t="shared" si="0"/>
        <v>0</v>
      </c>
      <c r="H20" s="9">
        <v>1005921</v>
      </c>
    </row>
    <row r="21" spans="1:8" s="3" customFormat="1" ht="13.8" x14ac:dyDescent="0.3">
      <c r="A21" s="9">
        <v>17</v>
      </c>
      <c r="B21" s="10" t="s">
        <v>41</v>
      </c>
      <c r="C21" s="11" t="s">
        <v>42</v>
      </c>
      <c r="D21" s="9" t="s">
        <v>9</v>
      </c>
      <c r="E21" s="24">
        <v>470</v>
      </c>
      <c r="F21" s="26"/>
      <c r="G21" s="26">
        <f t="shared" si="0"/>
        <v>0</v>
      </c>
      <c r="H21" s="9">
        <v>1012903</v>
      </c>
    </row>
    <row r="22" spans="1:8" s="3" customFormat="1" ht="25.5" customHeight="1" x14ac:dyDescent="0.3">
      <c r="A22" s="9">
        <v>18</v>
      </c>
      <c r="B22" s="10" t="s">
        <v>43</v>
      </c>
      <c r="C22" s="11" t="s">
        <v>44</v>
      </c>
      <c r="D22" s="9" t="s">
        <v>9</v>
      </c>
      <c r="E22" s="24">
        <v>52</v>
      </c>
      <c r="F22" s="26"/>
      <c r="G22" s="26">
        <f t="shared" si="0"/>
        <v>0</v>
      </c>
      <c r="H22" s="9">
        <v>1012904</v>
      </c>
    </row>
    <row r="23" spans="1:8" s="4" customFormat="1" ht="63.75" customHeight="1" x14ac:dyDescent="0.3">
      <c r="A23" s="9">
        <v>19</v>
      </c>
      <c r="B23" s="10" t="s">
        <v>45</v>
      </c>
      <c r="C23" s="11" t="s">
        <v>46</v>
      </c>
      <c r="D23" s="9" t="s">
        <v>47</v>
      </c>
      <c r="E23" s="24">
        <v>165</v>
      </c>
      <c r="F23" s="26"/>
      <c r="G23" s="26">
        <f t="shared" si="0"/>
        <v>0</v>
      </c>
      <c r="H23" s="9">
        <v>1002675</v>
      </c>
    </row>
    <row r="24" spans="1:8" s="3" customFormat="1" ht="13.8" x14ac:dyDescent="0.3">
      <c r="A24" s="9">
        <v>20</v>
      </c>
      <c r="B24" s="10" t="s">
        <v>48</v>
      </c>
      <c r="C24" s="11" t="s">
        <v>49</v>
      </c>
      <c r="D24" s="9" t="s">
        <v>9</v>
      </c>
      <c r="E24" s="24">
        <v>42</v>
      </c>
      <c r="F24" s="26"/>
      <c r="G24" s="26">
        <f t="shared" si="0"/>
        <v>0</v>
      </c>
      <c r="H24" s="9">
        <v>1005246</v>
      </c>
    </row>
    <row r="25" spans="1:8" s="3" customFormat="1" ht="13.8" x14ac:dyDescent="0.3">
      <c r="A25" s="9">
        <v>21</v>
      </c>
      <c r="B25" s="10" t="s">
        <v>50</v>
      </c>
      <c r="C25" s="11" t="s">
        <v>51</v>
      </c>
      <c r="D25" s="9" t="s">
        <v>9</v>
      </c>
      <c r="E25" s="24">
        <v>76</v>
      </c>
      <c r="F25" s="26"/>
      <c r="G25" s="26">
        <f t="shared" si="0"/>
        <v>0</v>
      </c>
      <c r="H25" s="9">
        <v>1005247</v>
      </c>
    </row>
    <row r="26" spans="1:8" s="4" customFormat="1" ht="12.75" customHeight="1" x14ac:dyDescent="0.3">
      <c r="A26" s="9">
        <v>22</v>
      </c>
      <c r="B26" s="10" t="s">
        <v>52</v>
      </c>
      <c r="C26" s="11" t="s">
        <v>53</v>
      </c>
      <c r="D26" s="9" t="s">
        <v>9</v>
      </c>
      <c r="E26" s="24">
        <v>55</v>
      </c>
      <c r="F26" s="26"/>
      <c r="G26" s="26">
        <f t="shared" si="0"/>
        <v>0</v>
      </c>
      <c r="H26" s="9">
        <v>1005248</v>
      </c>
    </row>
    <row r="27" spans="1:8" ht="23.25" customHeight="1" x14ac:dyDescent="0.3">
      <c r="A27" s="9">
        <v>23</v>
      </c>
      <c r="B27" s="10" t="s">
        <v>54</v>
      </c>
      <c r="C27" s="11" t="s">
        <v>55</v>
      </c>
      <c r="D27" s="9" t="s">
        <v>56</v>
      </c>
      <c r="E27" s="24">
        <v>106</v>
      </c>
      <c r="F27" s="26"/>
      <c r="G27" s="26">
        <f t="shared" si="0"/>
        <v>0</v>
      </c>
      <c r="H27" s="9">
        <v>1010176</v>
      </c>
    </row>
    <row r="28" spans="1:8" ht="30.75" customHeight="1" x14ac:dyDescent="0.3">
      <c r="A28" s="9">
        <v>24</v>
      </c>
      <c r="B28" s="10" t="s">
        <v>57</v>
      </c>
      <c r="C28" s="11" t="s">
        <v>58</v>
      </c>
      <c r="D28" s="9" t="s">
        <v>9</v>
      </c>
      <c r="E28" s="24">
        <v>143</v>
      </c>
      <c r="F28" s="26"/>
      <c r="G28" s="26">
        <f t="shared" si="0"/>
        <v>0</v>
      </c>
      <c r="H28" s="9">
        <v>1012905</v>
      </c>
    </row>
    <row r="29" spans="1:8" ht="41.4" x14ac:dyDescent="0.3">
      <c r="A29" s="9">
        <v>25</v>
      </c>
      <c r="B29" s="10" t="s">
        <v>59</v>
      </c>
      <c r="C29" s="11" t="s">
        <v>60</v>
      </c>
      <c r="D29" s="9" t="s">
        <v>56</v>
      </c>
      <c r="E29" s="24">
        <v>96</v>
      </c>
      <c r="F29" s="26"/>
      <c r="G29" s="26">
        <f t="shared" si="0"/>
        <v>0</v>
      </c>
      <c r="H29" s="9">
        <v>1012906</v>
      </c>
    </row>
    <row r="30" spans="1:8" ht="51" customHeight="1" x14ac:dyDescent="0.3">
      <c r="A30" s="9">
        <v>26</v>
      </c>
      <c r="B30" s="10" t="s">
        <v>61</v>
      </c>
      <c r="C30" s="11" t="s">
        <v>62</v>
      </c>
      <c r="D30" s="9" t="s">
        <v>63</v>
      </c>
      <c r="E30" s="24">
        <v>225</v>
      </c>
      <c r="F30" s="26"/>
      <c r="G30" s="26">
        <f t="shared" si="0"/>
        <v>0</v>
      </c>
      <c r="H30" s="9">
        <v>1002677</v>
      </c>
    </row>
    <row r="31" spans="1:8" ht="51" customHeight="1" x14ac:dyDescent="0.3">
      <c r="A31" s="9">
        <v>27</v>
      </c>
      <c r="B31" s="10" t="s">
        <v>64</v>
      </c>
      <c r="C31" s="11" t="s">
        <v>65</v>
      </c>
      <c r="D31" s="9" t="s">
        <v>9</v>
      </c>
      <c r="E31" s="24">
        <v>80</v>
      </c>
      <c r="F31" s="26"/>
      <c r="G31" s="26">
        <f t="shared" si="0"/>
        <v>0</v>
      </c>
      <c r="H31" s="9">
        <v>1002477</v>
      </c>
    </row>
    <row r="32" spans="1:8" ht="82.8" x14ac:dyDescent="0.3">
      <c r="A32" s="9">
        <v>28</v>
      </c>
      <c r="B32" s="10" t="s">
        <v>66</v>
      </c>
      <c r="C32" s="11" t="s">
        <v>451</v>
      </c>
      <c r="D32" s="9" t="s">
        <v>67</v>
      </c>
      <c r="E32" s="24">
        <v>8</v>
      </c>
      <c r="F32" s="26"/>
      <c r="G32" s="26">
        <f t="shared" si="0"/>
        <v>0</v>
      </c>
      <c r="H32" s="9">
        <v>1002471</v>
      </c>
    </row>
    <row r="33" spans="1:8" s="4" customFormat="1" ht="74.25" customHeight="1" x14ac:dyDescent="0.3">
      <c r="A33" s="9">
        <v>29</v>
      </c>
      <c r="B33" s="10" t="s">
        <v>68</v>
      </c>
      <c r="C33" s="11" t="s">
        <v>452</v>
      </c>
      <c r="D33" s="9" t="s">
        <v>69</v>
      </c>
      <c r="E33" s="24">
        <v>32</v>
      </c>
      <c r="F33" s="26"/>
      <c r="G33" s="26">
        <f t="shared" si="0"/>
        <v>0</v>
      </c>
      <c r="H33" s="9">
        <v>1009173</v>
      </c>
    </row>
    <row r="34" spans="1:8" ht="51" customHeight="1" x14ac:dyDescent="0.3">
      <c r="A34" s="9">
        <v>30</v>
      </c>
      <c r="B34" s="10" t="s">
        <v>70</v>
      </c>
      <c r="C34" s="11" t="s">
        <v>71</v>
      </c>
      <c r="D34" s="9" t="s">
        <v>72</v>
      </c>
      <c r="E34" s="24">
        <v>47</v>
      </c>
      <c r="F34" s="26"/>
      <c r="G34" s="26">
        <f t="shared" si="0"/>
        <v>0</v>
      </c>
      <c r="H34" s="9">
        <v>1003359</v>
      </c>
    </row>
    <row r="35" spans="1:8" ht="41.4" x14ac:dyDescent="0.3">
      <c r="A35" s="9">
        <v>31</v>
      </c>
      <c r="B35" s="10" t="s">
        <v>73</v>
      </c>
      <c r="C35" s="11" t="s">
        <v>74</v>
      </c>
      <c r="D35" s="9" t="s">
        <v>75</v>
      </c>
      <c r="E35" s="24">
        <v>24</v>
      </c>
      <c r="F35" s="26"/>
      <c r="G35" s="26">
        <f t="shared" si="0"/>
        <v>0</v>
      </c>
      <c r="H35" s="9">
        <v>1002467</v>
      </c>
    </row>
    <row r="36" spans="1:8" ht="41.4" x14ac:dyDescent="0.3">
      <c r="A36" s="9">
        <v>32</v>
      </c>
      <c r="B36" s="10" t="s">
        <v>76</v>
      </c>
      <c r="C36" s="11" t="s">
        <v>77</v>
      </c>
      <c r="D36" s="9" t="s">
        <v>67</v>
      </c>
      <c r="E36" s="24">
        <v>10</v>
      </c>
      <c r="F36" s="26"/>
      <c r="G36" s="26">
        <f t="shared" si="0"/>
        <v>0</v>
      </c>
      <c r="H36" s="9">
        <v>1002464</v>
      </c>
    </row>
    <row r="37" spans="1:8" ht="27.6" x14ac:dyDescent="0.3">
      <c r="A37" s="9">
        <v>33</v>
      </c>
      <c r="B37" s="10" t="s">
        <v>78</v>
      </c>
      <c r="C37" s="11" t="s">
        <v>79</v>
      </c>
      <c r="D37" s="9" t="s">
        <v>9</v>
      </c>
      <c r="E37" s="24">
        <v>800</v>
      </c>
      <c r="F37" s="26"/>
      <c r="G37" s="26">
        <f t="shared" si="0"/>
        <v>0</v>
      </c>
      <c r="H37" s="9">
        <v>1002462</v>
      </c>
    </row>
    <row r="38" spans="1:8" ht="55.2" x14ac:dyDescent="0.3">
      <c r="A38" s="9">
        <v>34</v>
      </c>
      <c r="B38" s="10" t="s">
        <v>80</v>
      </c>
      <c r="C38" s="11" t="s">
        <v>81</v>
      </c>
      <c r="D38" s="9" t="s">
        <v>72</v>
      </c>
      <c r="E38" s="24">
        <v>26</v>
      </c>
      <c r="F38" s="26"/>
      <c r="G38" s="26">
        <f t="shared" si="0"/>
        <v>0</v>
      </c>
      <c r="H38" s="9">
        <v>1002463</v>
      </c>
    </row>
    <row r="39" spans="1:8" ht="55.2" x14ac:dyDescent="0.3">
      <c r="A39" s="9">
        <v>35</v>
      </c>
      <c r="B39" s="10" t="s">
        <v>82</v>
      </c>
      <c r="C39" s="11" t="s">
        <v>83</v>
      </c>
      <c r="D39" s="14" t="s">
        <v>72</v>
      </c>
      <c r="E39" s="24">
        <v>20</v>
      </c>
      <c r="F39" s="26"/>
      <c r="G39" s="26">
        <f t="shared" si="0"/>
        <v>0</v>
      </c>
      <c r="H39" s="9">
        <v>1012908</v>
      </c>
    </row>
    <row r="40" spans="1:8" s="4" customFormat="1" ht="41.4" x14ac:dyDescent="0.3">
      <c r="A40" s="9">
        <v>36</v>
      </c>
      <c r="B40" s="10" t="s">
        <v>84</v>
      </c>
      <c r="C40" s="11" t="s">
        <v>85</v>
      </c>
      <c r="D40" s="9" t="s">
        <v>67</v>
      </c>
      <c r="E40" s="24">
        <v>4</v>
      </c>
      <c r="F40" s="26"/>
      <c r="G40" s="26">
        <f t="shared" si="0"/>
        <v>0</v>
      </c>
      <c r="H40" s="9">
        <v>1002473</v>
      </c>
    </row>
    <row r="41" spans="1:8" s="2" customFormat="1" ht="55.2" x14ac:dyDescent="0.3">
      <c r="A41" s="9">
        <v>37</v>
      </c>
      <c r="B41" s="10" t="s">
        <v>86</v>
      </c>
      <c r="C41" s="11" t="s">
        <v>87</v>
      </c>
      <c r="D41" s="9" t="s">
        <v>9</v>
      </c>
      <c r="E41" s="24">
        <v>1700</v>
      </c>
      <c r="F41" s="26"/>
      <c r="G41" s="26">
        <f t="shared" si="0"/>
        <v>0</v>
      </c>
      <c r="H41" s="9">
        <v>1002474</v>
      </c>
    </row>
    <row r="42" spans="1:8" s="4" customFormat="1" ht="69" x14ac:dyDescent="0.3">
      <c r="A42" s="9">
        <v>38</v>
      </c>
      <c r="B42" s="12" t="s">
        <v>88</v>
      </c>
      <c r="C42" s="13" t="s">
        <v>447</v>
      </c>
      <c r="D42" s="14" t="s">
        <v>75</v>
      </c>
      <c r="E42" s="29">
        <v>210</v>
      </c>
      <c r="F42" s="34"/>
      <c r="G42" s="26">
        <f t="shared" si="0"/>
        <v>0</v>
      </c>
      <c r="H42" s="14">
        <v>1005240</v>
      </c>
    </row>
    <row r="43" spans="1:8" ht="27.6" x14ac:dyDescent="0.3">
      <c r="A43" s="9">
        <v>39</v>
      </c>
      <c r="B43" s="10" t="s">
        <v>89</v>
      </c>
      <c r="C43" s="11" t="s">
        <v>90</v>
      </c>
      <c r="D43" s="9" t="s">
        <v>9</v>
      </c>
      <c r="E43" s="24">
        <v>49</v>
      </c>
      <c r="F43" s="26"/>
      <c r="G43" s="26">
        <f t="shared" si="0"/>
        <v>0</v>
      </c>
      <c r="H43" s="9">
        <v>1002709</v>
      </c>
    </row>
    <row r="44" spans="1:8" s="23" customFormat="1" ht="38.25" customHeight="1" x14ac:dyDescent="0.3">
      <c r="A44" s="9">
        <v>40</v>
      </c>
      <c r="B44" s="13" t="s">
        <v>91</v>
      </c>
      <c r="C44" s="13" t="s">
        <v>92</v>
      </c>
      <c r="D44" s="14" t="s">
        <v>9</v>
      </c>
      <c r="E44" s="29">
        <v>40</v>
      </c>
      <c r="F44" s="34"/>
      <c r="G44" s="26">
        <f t="shared" si="0"/>
        <v>0</v>
      </c>
      <c r="H44" s="14">
        <v>1003347</v>
      </c>
    </row>
    <row r="45" spans="1:8" ht="38.25" customHeight="1" x14ac:dyDescent="0.3">
      <c r="A45" s="9">
        <v>41</v>
      </c>
      <c r="B45" s="13" t="s">
        <v>93</v>
      </c>
      <c r="C45" s="13" t="s">
        <v>94</v>
      </c>
      <c r="D45" s="14" t="s">
        <v>9</v>
      </c>
      <c r="E45" s="29">
        <v>155</v>
      </c>
      <c r="F45" s="34"/>
      <c r="G45" s="26">
        <f t="shared" si="0"/>
        <v>0</v>
      </c>
      <c r="H45" s="14">
        <v>1012909</v>
      </c>
    </row>
    <row r="46" spans="1:8" ht="27.6" x14ac:dyDescent="0.3">
      <c r="A46" s="9">
        <v>42</v>
      </c>
      <c r="B46" s="10" t="s">
        <v>95</v>
      </c>
      <c r="C46" s="11" t="s">
        <v>96</v>
      </c>
      <c r="D46" s="9" t="s">
        <v>97</v>
      </c>
      <c r="E46" s="24">
        <v>54</v>
      </c>
      <c r="F46" s="26"/>
      <c r="G46" s="26">
        <f t="shared" si="0"/>
        <v>0</v>
      </c>
      <c r="H46" s="9">
        <v>1002722</v>
      </c>
    </row>
    <row r="47" spans="1:8" s="27" customFormat="1" ht="55.2" x14ac:dyDescent="0.3">
      <c r="A47" s="9">
        <v>43</v>
      </c>
      <c r="B47" s="10" t="s">
        <v>98</v>
      </c>
      <c r="C47" s="11" t="s">
        <v>99</v>
      </c>
      <c r="D47" s="9" t="s">
        <v>9</v>
      </c>
      <c r="E47" s="24">
        <v>7</v>
      </c>
      <c r="F47" s="26"/>
      <c r="G47" s="26">
        <f t="shared" si="0"/>
        <v>0</v>
      </c>
      <c r="H47" s="9">
        <v>1012923</v>
      </c>
    </row>
    <row r="48" spans="1:8" ht="27.6" x14ac:dyDescent="0.3">
      <c r="A48" s="9">
        <v>44</v>
      </c>
      <c r="B48" s="10" t="s">
        <v>100</v>
      </c>
      <c r="C48" s="11" t="s">
        <v>101</v>
      </c>
      <c r="D48" s="9" t="s">
        <v>72</v>
      </c>
      <c r="E48" s="24">
        <v>14</v>
      </c>
      <c r="F48" s="26"/>
      <c r="G48" s="26">
        <f t="shared" si="0"/>
        <v>0</v>
      </c>
      <c r="H48" s="9">
        <v>1004491</v>
      </c>
    </row>
    <row r="49" spans="1:8" ht="26.25" customHeight="1" x14ac:dyDescent="0.3">
      <c r="A49" s="9">
        <v>45</v>
      </c>
      <c r="B49" s="10" t="s">
        <v>102</v>
      </c>
      <c r="C49" s="11" t="s">
        <v>103</v>
      </c>
      <c r="D49" s="9" t="s">
        <v>72</v>
      </c>
      <c r="E49" s="24">
        <v>103</v>
      </c>
      <c r="F49" s="26"/>
      <c r="G49" s="26">
        <f t="shared" si="0"/>
        <v>0</v>
      </c>
      <c r="H49" s="9">
        <v>1002450</v>
      </c>
    </row>
    <row r="50" spans="1:8" s="4" customFormat="1" ht="27.6" x14ac:dyDescent="0.3">
      <c r="A50" s="9">
        <v>46</v>
      </c>
      <c r="B50" s="10" t="s">
        <v>104</v>
      </c>
      <c r="C50" s="11" t="s">
        <v>105</v>
      </c>
      <c r="D50" s="9" t="s">
        <v>106</v>
      </c>
      <c r="E50" s="24">
        <v>150</v>
      </c>
      <c r="F50" s="26"/>
      <c r="G50" s="26">
        <f t="shared" si="0"/>
        <v>0</v>
      </c>
      <c r="H50" s="9">
        <v>1002708</v>
      </c>
    </row>
    <row r="51" spans="1:8" s="4" customFormat="1" ht="82.8" x14ac:dyDescent="0.3">
      <c r="A51" s="9">
        <v>47</v>
      </c>
      <c r="B51" s="12" t="s">
        <v>107</v>
      </c>
      <c r="C51" s="13" t="s">
        <v>108</v>
      </c>
      <c r="D51" s="14" t="s">
        <v>9</v>
      </c>
      <c r="E51" s="29">
        <v>152</v>
      </c>
      <c r="F51" s="34"/>
      <c r="G51" s="26">
        <f t="shared" si="0"/>
        <v>0</v>
      </c>
      <c r="H51" s="14">
        <v>1009115</v>
      </c>
    </row>
    <row r="52" spans="1:8" s="27" customFormat="1" ht="82.8" x14ac:dyDescent="0.3">
      <c r="A52" s="9">
        <v>48</v>
      </c>
      <c r="B52" s="12" t="s">
        <v>109</v>
      </c>
      <c r="C52" s="13" t="s">
        <v>110</v>
      </c>
      <c r="D52" s="14" t="s">
        <v>9</v>
      </c>
      <c r="E52" s="29">
        <v>190</v>
      </c>
      <c r="F52" s="34"/>
      <c r="G52" s="26">
        <f t="shared" si="0"/>
        <v>0</v>
      </c>
      <c r="H52" s="14">
        <v>1002456</v>
      </c>
    </row>
    <row r="53" spans="1:8" s="28" customFormat="1" ht="13.8" x14ac:dyDescent="0.3">
      <c r="A53" s="9">
        <v>49</v>
      </c>
      <c r="B53" s="13" t="s">
        <v>111</v>
      </c>
      <c r="C53" s="13" t="s">
        <v>112</v>
      </c>
      <c r="D53" s="14" t="s">
        <v>9</v>
      </c>
      <c r="E53" s="24">
        <v>50</v>
      </c>
      <c r="F53" s="26"/>
      <c r="G53" s="26">
        <f t="shared" si="0"/>
        <v>0</v>
      </c>
      <c r="H53" s="14">
        <v>1012933</v>
      </c>
    </row>
    <row r="54" spans="1:8" ht="82.8" x14ac:dyDescent="0.3">
      <c r="A54" s="9">
        <v>50</v>
      </c>
      <c r="B54" s="10" t="s">
        <v>113</v>
      </c>
      <c r="C54" s="11" t="s">
        <v>114</v>
      </c>
      <c r="D54" s="9" t="s">
        <v>9</v>
      </c>
      <c r="E54" s="24">
        <v>40</v>
      </c>
      <c r="F54" s="26"/>
      <c r="G54" s="26">
        <f t="shared" si="0"/>
        <v>0</v>
      </c>
      <c r="H54" s="9">
        <v>1009090</v>
      </c>
    </row>
    <row r="55" spans="1:8" ht="69" x14ac:dyDescent="0.3">
      <c r="A55" s="9">
        <v>51</v>
      </c>
      <c r="B55" s="10" t="s">
        <v>115</v>
      </c>
      <c r="C55" s="11" t="s">
        <v>116</v>
      </c>
      <c r="D55" s="9" t="s">
        <v>9</v>
      </c>
      <c r="E55" s="24">
        <v>20</v>
      </c>
      <c r="F55" s="26"/>
      <c r="G55" s="26">
        <f t="shared" si="0"/>
        <v>0</v>
      </c>
      <c r="H55" s="9">
        <v>1012935</v>
      </c>
    </row>
    <row r="56" spans="1:8" ht="13.8" x14ac:dyDescent="0.3">
      <c r="A56" s="9">
        <v>52</v>
      </c>
      <c r="B56" s="10" t="s">
        <v>117</v>
      </c>
      <c r="C56" s="18" t="s">
        <v>118</v>
      </c>
      <c r="D56" s="9" t="s">
        <v>9</v>
      </c>
      <c r="E56" s="24">
        <v>13</v>
      </c>
      <c r="F56" s="26"/>
      <c r="G56" s="26">
        <f t="shared" si="0"/>
        <v>0</v>
      </c>
      <c r="H56" s="9">
        <v>1008732</v>
      </c>
    </row>
    <row r="57" spans="1:8" s="4" customFormat="1" ht="13.8" x14ac:dyDescent="0.3">
      <c r="A57" s="9">
        <v>53</v>
      </c>
      <c r="B57" s="10" t="s">
        <v>119</v>
      </c>
      <c r="C57" s="11" t="s">
        <v>120</v>
      </c>
      <c r="D57" s="9" t="s">
        <v>9</v>
      </c>
      <c r="E57" s="29">
        <v>1</v>
      </c>
      <c r="F57" s="26"/>
      <c r="G57" s="26">
        <f t="shared" si="0"/>
        <v>0</v>
      </c>
      <c r="H57" s="9">
        <v>1011419</v>
      </c>
    </row>
    <row r="58" spans="1:8" ht="13.8" x14ac:dyDescent="0.3">
      <c r="A58" s="9">
        <v>54</v>
      </c>
      <c r="B58" s="10" t="s">
        <v>121</v>
      </c>
      <c r="C58" s="11" t="s">
        <v>122</v>
      </c>
      <c r="D58" s="9" t="s">
        <v>9</v>
      </c>
      <c r="E58" s="24">
        <v>162</v>
      </c>
      <c r="F58" s="26"/>
      <c r="G58" s="26">
        <f t="shared" si="0"/>
        <v>0</v>
      </c>
      <c r="H58" s="9">
        <v>1002720</v>
      </c>
    </row>
    <row r="59" spans="1:8" ht="13.8" x14ac:dyDescent="0.3">
      <c r="A59" s="9">
        <v>55</v>
      </c>
      <c r="B59" s="10" t="s">
        <v>123</v>
      </c>
      <c r="C59" s="11" t="s">
        <v>124</v>
      </c>
      <c r="D59" s="9" t="s">
        <v>9</v>
      </c>
      <c r="E59" s="24">
        <v>68</v>
      </c>
      <c r="F59" s="26"/>
      <c r="G59" s="26">
        <f t="shared" ref="G59:G121" si="1">SUM(E59*F59)</f>
        <v>0</v>
      </c>
      <c r="H59" s="9">
        <v>1009126</v>
      </c>
    </row>
    <row r="60" spans="1:8" s="4" customFormat="1" ht="13.8" x14ac:dyDescent="0.3">
      <c r="A60" s="9">
        <v>56</v>
      </c>
      <c r="B60" s="10" t="s">
        <v>125</v>
      </c>
      <c r="C60" s="11" t="s">
        <v>126</v>
      </c>
      <c r="D60" s="9" t="s">
        <v>9</v>
      </c>
      <c r="E60" s="24">
        <v>41</v>
      </c>
      <c r="F60" s="26"/>
      <c r="G60" s="26">
        <f t="shared" si="1"/>
        <v>0</v>
      </c>
      <c r="H60" s="9">
        <v>1009148</v>
      </c>
    </row>
    <row r="61" spans="1:8" ht="13.8" x14ac:dyDescent="0.3">
      <c r="A61" s="9">
        <v>57</v>
      </c>
      <c r="B61" s="12" t="s">
        <v>127</v>
      </c>
      <c r="C61" s="13" t="s">
        <v>128</v>
      </c>
      <c r="D61" s="14" t="s">
        <v>9</v>
      </c>
      <c r="E61" s="24">
        <v>22</v>
      </c>
      <c r="F61" s="26"/>
      <c r="G61" s="26">
        <f t="shared" si="1"/>
        <v>0</v>
      </c>
      <c r="H61" s="14">
        <v>1002721</v>
      </c>
    </row>
    <row r="62" spans="1:8" ht="27.6" x14ac:dyDescent="0.3">
      <c r="A62" s="9">
        <v>58</v>
      </c>
      <c r="B62" s="10" t="s">
        <v>129</v>
      </c>
      <c r="C62" s="11" t="s">
        <v>130</v>
      </c>
      <c r="D62" s="9" t="s">
        <v>9</v>
      </c>
      <c r="E62" s="24">
        <v>26</v>
      </c>
      <c r="F62" s="26"/>
      <c r="G62" s="26">
        <f t="shared" si="1"/>
        <v>0</v>
      </c>
      <c r="H62" s="9">
        <v>1002672</v>
      </c>
    </row>
    <row r="63" spans="1:8" ht="27.6" x14ac:dyDescent="0.3">
      <c r="A63" s="9">
        <v>59</v>
      </c>
      <c r="B63" s="11" t="s">
        <v>131</v>
      </c>
      <c r="C63" s="11" t="s">
        <v>132</v>
      </c>
      <c r="D63" s="9" t="s">
        <v>9</v>
      </c>
      <c r="E63" s="24">
        <v>12</v>
      </c>
      <c r="F63" s="26"/>
      <c r="G63" s="26">
        <f t="shared" si="1"/>
        <v>0</v>
      </c>
      <c r="H63" s="9">
        <v>1005224</v>
      </c>
    </row>
    <row r="64" spans="1:8" ht="27.6" x14ac:dyDescent="0.3">
      <c r="A64" s="9">
        <v>60</v>
      </c>
      <c r="B64" s="13" t="s">
        <v>133</v>
      </c>
      <c r="C64" s="13" t="s">
        <v>134</v>
      </c>
      <c r="D64" s="14" t="s">
        <v>9</v>
      </c>
      <c r="E64" s="24">
        <v>23</v>
      </c>
      <c r="F64" s="26"/>
      <c r="G64" s="26">
        <f t="shared" si="1"/>
        <v>0</v>
      </c>
      <c r="H64" s="14">
        <v>1002671</v>
      </c>
    </row>
    <row r="65" spans="1:8" ht="82.8" x14ac:dyDescent="0.3">
      <c r="A65" s="9">
        <v>61</v>
      </c>
      <c r="B65" s="10" t="s">
        <v>135</v>
      </c>
      <c r="C65" s="11" t="s">
        <v>136</v>
      </c>
      <c r="D65" s="9" t="s">
        <v>137</v>
      </c>
      <c r="E65" s="24">
        <v>3</v>
      </c>
      <c r="F65" s="26"/>
      <c r="G65" s="26">
        <f t="shared" si="1"/>
        <v>0</v>
      </c>
      <c r="H65" s="9">
        <v>1012937</v>
      </c>
    </row>
    <row r="66" spans="1:8" ht="41.4" x14ac:dyDescent="0.3">
      <c r="A66" s="9">
        <v>62</v>
      </c>
      <c r="B66" s="10" t="s">
        <v>138</v>
      </c>
      <c r="C66" s="11" t="s">
        <v>139</v>
      </c>
      <c r="D66" s="9" t="s">
        <v>140</v>
      </c>
      <c r="E66" s="24">
        <v>3</v>
      </c>
      <c r="F66" s="26"/>
      <c r="G66" s="26">
        <f t="shared" si="1"/>
        <v>0</v>
      </c>
      <c r="H66" s="9">
        <v>1012938</v>
      </c>
    </row>
    <row r="67" spans="1:8" ht="82.8" x14ac:dyDescent="0.3">
      <c r="A67" s="9">
        <v>63</v>
      </c>
      <c r="B67" s="12" t="s">
        <v>141</v>
      </c>
      <c r="C67" s="11" t="s">
        <v>142</v>
      </c>
      <c r="D67" s="14" t="s">
        <v>143</v>
      </c>
      <c r="E67" s="24">
        <v>1820</v>
      </c>
      <c r="F67" s="26"/>
      <c r="G67" s="26">
        <f t="shared" si="1"/>
        <v>0</v>
      </c>
      <c r="H67" s="14">
        <v>1002413</v>
      </c>
    </row>
    <row r="68" spans="1:8" ht="82.8" x14ac:dyDescent="0.3">
      <c r="A68" s="9">
        <v>64</v>
      </c>
      <c r="B68" s="12" t="s">
        <v>144</v>
      </c>
      <c r="C68" s="11" t="s">
        <v>145</v>
      </c>
      <c r="D68" s="14" t="s">
        <v>143</v>
      </c>
      <c r="E68" s="24">
        <v>48</v>
      </c>
      <c r="F68" s="26"/>
      <c r="G68" s="26">
        <f t="shared" si="1"/>
        <v>0</v>
      </c>
      <c r="H68" s="14">
        <v>1002412</v>
      </c>
    </row>
    <row r="69" spans="1:8" s="4" customFormat="1" ht="13.8" x14ac:dyDescent="0.3">
      <c r="A69" s="9">
        <v>65</v>
      </c>
      <c r="B69" s="10" t="s">
        <v>146</v>
      </c>
      <c r="C69" s="11" t="s">
        <v>147</v>
      </c>
      <c r="D69" s="9" t="s">
        <v>9</v>
      </c>
      <c r="E69" s="24">
        <v>134</v>
      </c>
      <c r="F69" s="26"/>
      <c r="G69" s="26">
        <f t="shared" si="1"/>
        <v>0</v>
      </c>
      <c r="H69" s="9">
        <v>1002714</v>
      </c>
    </row>
    <row r="70" spans="1:8" ht="27.6" x14ac:dyDescent="0.3">
      <c r="A70" s="9">
        <v>66</v>
      </c>
      <c r="B70" s="10" t="s">
        <v>148</v>
      </c>
      <c r="C70" s="11" t="s">
        <v>149</v>
      </c>
      <c r="D70" s="9" t="s">
        <v>9</v>
      </c>
      <c r="E70" s="24">
        <v>5</v>
      </c>
      <c r="F70" s="26"/>
      <c r="G70" s="26">
        <f t="shared" si="1"/>
        <v>0</v>
      </c>
      <c r="H70" s="9">
        <v>1002715</v>
      </c>
    </row>
    <row r="71" spans="1:8" s="23" customFormat="1" ht="41.4" x14ac:dyDescent="0.3">
      <c r="A71" s="9">
        <v>67</v>
      </c>
      <c r="B71" s="10" t="s">
        <v>150</v>
      </c>
      <c r="C71" s="11" t="s">
        <v>151</v>
      </c>
      <c r="D71" s="9" t="s">
        <v>9</v>
      </c>
      <c r="E71" s="24">
        <v>2</v>
      </c>
      <c r="F71" s="26"/>
      <c r="G71" s="26">
        <f t="shared" si="1"/>
        <v>0</v>
      </c>
      <c r="H71" s="9">
        <v>1002716</v>
      </c>
    </row>
    <row r="72" spans="1:8" ht="13.8" x14ac:dyDescent="0.3">
      <c r="A72" s="9">
        <v>68</v>
      </c>
      <c r="B72" s="12" t="s">
        <v>152</v>
      </c>
      <c r="C72" s="13" t="s">
        <v>153</v>
      </c>
      <c r="D72" s="14" t="s">
        <v>154</v>
      </c>
      <c r="E72" s="29">
        <v>270</v>
      </c>
      <c r="F72" s="34"/>
      <c r="G72" s="26">
        <f t="shared" si="1"/>
        <v>0</v>
      </c>
      <c r="H72" s="14">
        <v>1009097</v>
      </c>
    </row>
    <row r="73" spans="1:8" s="2" customFormat="1" ht="13.8" x14ac:dyDescent="0.3">
      <c r="A73" s="9">
        <v>69</v>
      </c>
      <c r="B73" s="12" t="s">
        <v>155</v>
      </c>
      <c r="C73" s="13" t="s">
        <v>156</v>
      </c>
      <c r="D73" s="14" t="s">
        <v>157</v>
      </c>
      <c r="E73" s="29">
        <v>60</v>
      </c>
      <c r="F73" s="34"/>
      <c r="G73" s="26">
        <f t="shared" si="1"/>
        <v>0</v>
      </c>
      <c r="H73" s="14">
        <v>1005261</v>
      </c>
    </row>
    <row r="74" spans="1:8" s="2" customFormat="1" ht="13.8" x14ac:dyDescent="0.3">
      <c r="A74" s="9">
        <v>70</v>
      </c>
      <c r="B74" s="10" t="s">
        <v>158</v>
      </c>
      <c r="C74" s="11" t="s">
        <v>159</v>
      </c>
      <c r="D74" s="9" t="s">
        <v>160</v>
      </c>
      <c r="E74" s="24">
        <v>21</v>
      </c>
      <c r="F74" s="26"/>
      <c r="G74" s="26">
        <f t="shared" si="1"/>
        <v>0</v>
      </c>
      <c r="H74" s="9">
        <v>1005260</v>
      </c>
    </row>
    <row r="75" spans="1:8" s="2" customFormat="1" ht="41.4" x14ac:dyDescent="0.3">
      <c r="A75" s="9">
        <v>71</v>
      </c>
      <c r="B75" s="10" t="s">
        <v>161</v>
      </c>
      <c r="C75" s="11" t="s">
        <v>162</v>
      </c>
      <c r="D75" s="9" t="s">
        <v>9</v>
      </c>
      <c r="E75" s="24">
        <v>80</v>
      </c>
      <c r="F75" s="26"/>
      <c r="G75" s="26">
        <f t="shared" si="1"/>
        <v>0</v>
      </c>
      <c r="H75" s="9">
        <v>1009182</v>
      </c>
    </row>
    <row r="76" spans="1:8" s="27" customFormat="1" ht="27.6" x14ac:dyDescent="0.3">
      <c r="A76" s="9">
        <v>72</v>
      </c>
      <c r="B76" s="10" t="s">
        <v>163</v>
      </c>
      <c r="C76" s="11" t="s">
        <v>164</v>
      </c>
      <c r="D76" s="9" t="s">
        <v>9</v>
      </c>
      <c r="E76" s="24">
        <v>70</v>
      </c>
      <c r="F76" s="26"/>
      <c r="G76" s="26">
        <f t="shared" si="1"/>
        <v>0</v>
      </c>
      <c r="H76" s="9">
        <v>1009131</v>
      </c>
    </row>
    <row r="77" spans="1:8" ht="13.8" x14ac:dyDescent="0.3">
      <c r="A77" s="9">
        <v>73</v>
      </c>
      <c r="B77" s="10" t="s">
        <v>165</v>
      </c>
      <c r="C77" s="11" t="s">
        <v>166</v>
      </c>
      <c r="D77" s="9" t="s">
        <v>9</v>
      </c>
      <c r="E77" s="24">
        <v>252</v>
      </c>
      <c r="F77" s="26"/>
      <c r="G77" s="26">
        <f t="shared" si="1"/>
        <v>0</v>
      </c>
      <c r="H77" s="9">
        <v>1009127</v>
      </c>
    </row>
    <row r="78" spans="1:8" s="2" customFormat="1" ht="27.6" x14ac:dyDescent="0.3">
      <c r="A78" s="9">
        <v>74</v>
      </c>
      <c r="B78" s="10" t="s">
        <v>167</v>
      </c>
      <c r="C78" s="11" t="s">
        <v>168</v>
      </c>
      <c r="D78" s="9" t="s">
        <v>9</v>
      </c>
      <c r="E78" s="24">
        <v>29</v>
      </c>
      <c r="F78" s="26"/>
      <c r="G78" s="26">
        <f t="shared" si="1"/>
        <v>0</v>
      </c>
      <c r="H78" s="9">
        <v>1009077</v>
      </c>
    </row>
    <row r="79" spans="1:8" s="2" customFormat="1" ht="13.8" x14ac:dyDescent="0.3">
      <c r="A79" s="9">
        <v>75</v>
      </c>
      <c r="B79" s="10" t="s">
        <v>169</v>
      </c>
      <c r="C79" s="11" t="s">
        <v>170</v>
      </c>
      <c r="D79" s="9" t="s">
        <v>9</v>
      </c>
      <c r="E79" s="24">
        <v>7</v>
      </c>
      <c r="F79" s="26"/>
      <c r="G79" s="26">
        <f t="shared" si="1"/>
        <v>0</v>
      </c>
      <c r="H79" s="9">
        <v>1009079</v>
      </c>
    </row>
    <row r="80" spans="1:8" s="2" customFormat="1" ht="41.4" x14ac:dyDescent="0.3">
      <c r="A80" s="9">
        <v>76</v>
      </c>
      <c r="B80" s="10" t="s">
        <v>171</v>
      </c>
      <c r="C80" s="11" t="s">
        <v>172</v>
      </c>
      <c r="D80" s="9" t="s">
        <v>9</v>
      </c>
      <c r="E80" s="24">
        <v>26</v>
      </c>
      <c r="F80" s="26"/>
      <c r="G80" s="26">
        <f t="shared" si="1"/>
        <v>0</v>
      </c>
      <c r="H80" s="9">
        <v>1005227</v>
      </c>
    </row>
    <row r="81" spans="1:8" s="2" customFormat="1" ht="13.8" x14ac:dyDescent="0.3">
      <c r="A81" s="9">
        <v>77</v>
      </c>
      <c r="B81" s="10" t="s">
        <v>173</v>
      </c>
      <c r="C81" s="11" t="s">
        <v>174</v>
      </c>
      <c r="D81" s="9" t="s">
        <v>9</v>
      </c>
      <c r="E81" s="24">
        <v>76</v>
      </c>
      <c r="F81" s="26"/>
      <c r="G81" s="26">
        <f t="shared" si="1"/>
        <v>0</v>
      </c>
      <c r="H81" s="9">
        <v>1002664</v>
      </c>
    </row>
    <row r="82" spans="1:8" s="2" customFormat="1" ht="27.6" x14ac:dyDescent="0.3">
      <c r="A82" s="9">
        <v>78</v>
      </c>
      <c r="B82" s="10" t="s">
        <v>175</v>
      </c>
      <c r="C82" s="11" t="s">
        <v>176</v>
      </c>
      <c r="D82" s="9" t="s">
        <v>9</v>
      </c>
      <c r="E82" s="24">
        <v>13</v>
      </c>
      <c r="F82" s="26"/>
      <c r="G82" s="26">
        <f t="shared" si="1"/>
        <v>0</v>
      </c>
      <c r="H82" s="9">
        <v>1004975</v>
      </c>
    </row>
    <row r="83" spans="1:8" s="2" customFormat="1" ht="27.6" x14ac:dyDescent="0.3">
      <c r="A83" s="9">
        <v>79</v>
      </c>
      <c r="B83" s="11" t="s">
        <v>177</v>
      </c>
      <c r="C83" s="11" t="s">
        <v>178</v>
      </c>
      <c r="D83" s="9" t="s">
        <v>9</v>
      </c>
      <c r="E83" s="24">
        <v>53</v>
      </c>
      <c r="F83" s="26"/>
      <c r="G83" s="26">
        <f t="shared" si="1"/>
        <v>0</v>
      </c>
      <c r="H83" s="9">
        <v>1003371</v>
      </c>
    </row>
    <row r="84" spans="1:8" s="2" customFormat="1" ht="13.8" x14ac:dyDescent="0.3">
      <c r="A84" s="9">
        <v>80</v>
      </c>
      <c r="B84" s="10" t="s">
        <v>179</v>
      </c>
      <c r="C84" s="11" t="s">
        <v>180</v>
      </c>
      <c r="D84" s="9" t="s">
        <v>9</v>
      </c>
      <c r="E84" s="24">
        <v>29</v>
      </c>
      <c r="F84" s="26"/>
      <c r="G84" s="26">
        <f t="shared" si="1"/>
        <v>0</v>
      </c>
      <c r="H84" s="9">
        <v>1002694</v>
      </c>
    </row>
    <row r="85" spans="1:8" s="2" customFormat="1" ht="13.8" x14ac:dyDescent="0.3">
      <c r="A85" s="9">
        <v>81</v>
      </c>
      <c r="B85" s="12" t="s">
        <v>181</v>
      </c>
      <c r="C85" s="13" t="s">
        <v>182</v>
      </c>
      <c r="D85" s="14" t="s">
        <v>9</v>
      </c>
      <c r="E85" s="24">
        <v>42</v>
      </c>
      <c r="F85" s="26"/>
      <c r="G85" s="26">
        <f t="shared" si="1"/>
        <v>0</v>
      </c>
      <c r="H85" s="14">
        <v>1002673</v>
      </c>
    </row>
    <row r="86" spans="1:8" s="2" customFormat="1" ht="13.8" x14ac:dyDescent="0.3">
      <c r="A86" s="9">
        <v>82</v>
      </c>
      <c r="B86" s="10" t="s">
        <v>183</v>
      </c>
      <c r="C86" s="11" t="s">
        <v>184</v>
      </c>
      <c r="D86" s="9" t="s">
        <v>9</v>
      </c>
      <c r="E86" s="24">
        <v>28</v>
      </c>
      <c r="F86" s="26"/>
      <c r="G86" s="26">
        <f t="shared" si="1"/>
        <v>0</v>
      </c>
      <c r="H86" s="9">
        <v>1005251</v>
      </c>
    </row>
    <row r="87" spans="1:8" s="2" customFormat="1" ht="138" x14ac:dyDescent="0.3">
      <c r="A87" s="9">
        <v>83</v>
      </c>
      <c r="B87" s="10" t="s">
        <v>185</v>
      </c>
      <c r="C87" s="11" t="s">
        <v>186</v>
      </c>
      <c r="D87" s="9" t="s">
        <v>9</v>
      </c>
      <c r="E87" s="24">
        <v>28</v>
      </c>
      <c r="F87" s="26"/>
      <c r="G87" s="26">
        <f t="shared" si="1"/>
        <v>0</v>
      </c>
      <c r="H87" s="9">
        <v>1012958</v>
      </c>
    </row>
    <row r="88" spans="1:8" s="2" customFormat="1" ht="110.4" x14ac:dyDescent="0.3">
      <c r="A88" s="9">
        <v>84</v>
      </c>
      <c r="B88" s="37" t="s">
        <v>187</v>
      </c>
      <c r="C88" s="37" t="s">
        <v>188</v>
      </c>
      <c r="D88" s="9" t="s">
        <v>9</v>
      </c>
      <c r="E88" s="24">
        <v>6</v>
      </c>
      <c r="F88" s="26"/>
      <c r="G88" s="26">
        <f t="shared" si="1"/>
        <v>0</v>
      </c>
      <c r="H88" s="9">
        <v>1002679</v>
      </c>
    </row>
    <row r="89" spans="1:8" s="2" customFormat="1" ht="27.6" x14ac:dyDescent="0.3">
      <c r="A89" s="9">
        <v>85</v>
      </c>
      <c r="B89" s="10" t="s">
        <v>189</v>
      </c>
      <c r="C89" s="11" t="s">
        <v>190</v>
      </c>
      <c r="D89" s="9" t="s">
        <v>191</v>
      </c>
      <c r="E89" s="24">
        <v>21</v>
      </c>
      <c r="F89" s="26"/>
      <c r="G89" s="26">
        <f t="shared" si="1"/>
        <v>0</v>
      </c>
      <c r="H89" s="9">
        <v>1004995</v>
      </c>
    </row>
    <row r="90" spans="1:8" s="2" customFormat="1" ht="27.6" x14ac:dyDescent="0.3">
      <c r="A90" s="9">
        <v>86</v>
      </c>
      <c r="B90" s="10" t="s">
        <v>192</v>
      </c>
      <c r="C90" s="11" t="s">
        <v>193</v>
      </c>
      <c r="D90" s="9" t="s">
        <v>191</v>
      </c>
      <c r="E90" s="24">
        <v>60</v>
      </c>
      <c r="F90" s="26"/>
      <c r="G90" s="26">
        <f t="shared" si="1"/>
        <v>0</v>
      </c>
      <c r="H90" s="9">
        <v>1004985</v>
      </c>
    </row>
    <row r="91" spans="1:8" s="2" customFormat="1" ht="27.6" x14ac:dyDescent="0.3">
      <c r="A91" s="9">
        <v>87</v>
      </c>
      <c r="B91" s="10" t="s">
        <v>194</v>
      </c>
      <c r="C91" s="11" t="s">
        <v>195</v>
      </c>
      <c r="D91" s="9" t="s">
        <v>191</v>
      </c>
      <c r="E91" s="24">
        <v>62</v>
      </c>
      <c r="F91" s="26"/>
      <c r="G91" s="26">
        <f t="shared" si="1"/>
        <v>0</v>
      </c>
      <c r="H91" s="9">
        <v>1004996</v>
      </c>
    </row>
    <row r="92" spans="1:8" s="2" customFormat="1" ht="27.6" x14ac:dyDescent="0.3">
      <c r="A92" s="9">
        <v>88</v>
      </c>
      <c r="B92" s="10" t="s">
        <v>196</v>
      </c>
      <c r="C92" s="11" t="s">
        <v>197</v>
      </c>
      <c r="D92" s="9" t="s">
        <v>198</v>
      </c>
      <c r="E92" s="24">
        <v>60</v>
      </c>
      <c r="F92" s="26"/>
      <c r="G92" s="26">
        <f t="shared" si="1"/>
        <v>0</v>
      </c>
      <c r="H92" s="9">
        <v>1005236</v>
      </c>
    </row>
    <row r="93" spans="1:8" s="2" customFormat="1" ht="27.6" x14ac:dyDescent="0.3">
      <c r="A93" s="9">
        <v>89</v>
      </c>
      <c r="B93" s="11" t="s">
        <v>199</v>
      </c>
      <c r="C93" s="11" t="s">
        <v>200</v>
      </c>
      <c r="D93" s="9" t="s">
        <v>201</v>
      </c>
      <c r="E93" s="24">
        <v>30</v>
      </c>
      <c r="F93" s="26"/>
      <c r="G93" s="26">
        <f t="shared" si="1"/>
        <v>0</v>
      </c>
      <c r="H93" s="9">
        <v>1012977</v>
      </c>
    </row>
    <row r="94" spans="1:8" s="2" customFormat="1" ht="50.25" customHeight="1" x14ac:dyDescent="0.3">
      <c r="A94" s="9">
        <v>90</v>
      </c>
      <c r="B94" s="11" t="s">
        <v>202</v>
      </c>
      <c r="C94" s="11" t="s">
        <v>203</v>
      </c>
      <c r="D94" s="9" t="s">
        <v>201</v>
      </c>
      <c r="E94" s="24">
        <v>90</v>
      </c>
      <c r="F94" s="26"/>
      <c r="G94" s="26">
        <f t="shared" si="1"/>
        <v>0</v>
      </c>
      <c r="H94" s="9">
        <v>1002684</v>
      </c>
    </row>
    <row r="95" spans="1:8" s="2" customFormat="1" ht="27.6" x14ac:dyDescent="0.3">
      <c r="A95" s="9">
        <v>91</v>
      </c>
      <c r="B95" s="11" t="s">
        <v>204</v>
      </c>
      <c r="C95" s="11" t="s">
        <v>205</v>
      </c>
      <c r="D95" s="9" t="s">
        <v>201</v>
      </c>
      <c r="E95" s="24">
        <v>40</v>
      </c>
      <c r="F95" s="26"/>
      <c r="G95" s="26">
        <f t="shared" si="1"/>
        <v>0</v>
      </c>
      <c r="H95" s="9">
        <v>1005238</v>
      </c>
    </row>
    <row r="96" spans="1:8" s="2" customFormat="1" ht="27.6" x14ac:dyDescent="0.3">
      <c r="A96" s="9">
        <v>92</v>
      </c>
      <c r="B96" s="11" t="s">
        <v>206</v>
      </c>
      <c r="C96" s="11" t="s">
        <v>207</v>
      </c>
      <c r="D96" s="9" t="s">
        <v>201</v>
      </c>
      <c r="E96" s="24">
        <v>40</v>
      </c>
      <c r="F96" s="26"/>
      <c r="G96" s="26">
        <f t="shared" si="1"/>
        <v>0</v>
      </c>
      <c r="H96" s="9">
        <v>1005239</v>
      </c>
    </row>
    <row r="97" spans="1:8" s="2" customFormat="1" ht="27.6" x14ac:dyDescent="0.3">
      <c r="A97" s="9">
        <v>93</v>
      </c>
      <c r="B97" s="11" t="s">
        <v>208</v>
      </c>
      <c r="C97" s="11" t="s">
        <v>209</v>
      </c>
      <c r="D97" s="9" t="s">
        <v>201</v>
      </c>
      <c r="E97" s="24">
        <v>20</v>
      </c>
      <c r="F97" s="26"/>
      <c r="G97" s="26">
        <f t="shared" si="1"/>
        <v>0</v>
      </c>
      <c r="H97" s="9">
        <v>1005237</v>
      </c>
    </row>
    <row r="98" spans="1:8" ht="13.8" x14ac:dyDescent="0.3">
      <c r="A98" s="9">
        <v>94</v>
      </c>
      <c r="B98" s="10" t="s">
        <v>210</v>
      </c>
      <c r="C98" s="11" t="s">
        <v>211</v>
      </c>
      <c r="D98" s="9" t="s">
        <v>212</v>
      </c>
      <c r="E98" s="24">
        <v>15</v>
      </c>
      <c r="F98" s="26"/>
      <c r="G98" s="26">
        <f t="shared" si="1"/>
        <v>0</v>
      </c>
      <c r="H98" s="9">
        <v>1013010</v>
      </c>
    </row>
    <row r="99" spans="1:8" s="2" customFormat="1" ht="13.8" x14ac:dyDescent="0.3">
      <c r="A99" s="9">
        <v>95</v>
      </c>
      <c r="B99" s="10" t="s">
        <v>213</v>
      </c>
      <c r="C99" s="11" t="s">
        <v>214</v>
      </c>
      <c r="D99" s="9" t="s">
        <v>212</v>
      </c>
      <c r="E99" s="24">
        <v>43</v>
      </c>
      <c r="F99" s="26"/>
      <c r="G99" s="26">
        <f t="shared" si="1"/>
        <v>0</v>
      </c>
      <c r="H99" s="9">
        <v>1002691</v>
      </c>
    </row>
    <row r="100" spans="1:8" ht="13.8" x14ac:dyDescent="0.3">
      <c r="A100" s="9">
        <v>96</v>
      </c>
      <c r="B100" s="10" t="s">
        <v>215</v>
      </c>
      <c r="C100" s="11" t="s">
        <v>216</v>
      </c>
      <c r="D100" s="9" t="s">
        <v>212</v>
      </c>
      <c r="E100" s="24">
        <v>5</v>
      </c>
      <c r="F100" s="26"/>
      <c r="G100" s="26">
        <f t="shared" si="1"/>
        <v>0</v>
      </c>
      <c r="H100" s="9">
        <v>1002692</v>
      </c>
    </row>
    <row r="101" spans="1:8" s="2" customFormat="1" ht="27.6" x14ac:dyDescent="0.3">
      <c r="A101" s="9">
        <v>97</v>
      </c>
      <c r="B101" s="10" t="s">
        <v>217</v>
      </c>
      <c r="C101" s="11" t="s">
        <v>218</v>
      </c>
      <c r="D101" s="9" t="s">
        <v>219</v>
      </c>
      <c r="E101" s="24">
        <v>12</v>
      </c>
      <c r="F101" s="26"/>
      <c r="G101" s="26">
        <f t="shared" si="1"/>
        <v>0</v>
      </c>
      <c r="H101" s="9">
        <v>1009110</v>
      </c>
    </row>
    <row r="102" spans="1:8" s="2" customFormat="1" ht="27.6" x14ac:dyDescent="0.3">
      <c r="A102" s="9">
        <v>98</v>
      </c>
      <c r="B102" s="10" t="s">
        <v>220</v>
      </c>
      <c r="C102" s="11" t="s">
        <v>221</v>
      </c>
      <c r="D102" s="9" t="s">
        <v>9</v>
      </c>
      <c r="E102" s="24">
        <v>11</v>
      </c>
      <c r="F102" s="26"/>
      <c r="G102" s="26">
        <f t="shared" si="1"/>
        <v>0</v>
      </c>
      <c r="H102" s="9">
        <v>1002655</v>
      </c>
    </row>
    <row r="103" spans="1:8" s="2" customFormat="1" ht="13.8" x14ac:dyDescent="0.3">
      <c r="A103" s="9">
        <v>99</v>
      </c>
      <c r="B103" s="10" t="s">
        <v>222</v>
      </c>
      <c r="C103" s="11" t="s">
        <v>223</v>
      </c>
      <c r="D103" s="9" t="s">
        <v>9</v>
      </c>
      <c r="E103" s="24">
        <v>5</v>
      </c>
      <c r="F103" s="26"/>
      <c r="G103" s="26">
        <f t="shared" si="1"/>
        <v>0</v>
      </c>
      <c r="H103" s="9">
        <v>1005009</v>
      </c>
    </row>
    <row r="104" spans="1:8" s="2" customFormat="1" ht="27.6" x14ac:dyDescent="0.3">
      <c r="A104" s="9">
        <v>100</v>
      </c>
      <c r="B104" s="10" t="s">
        <v>224</v>
      </c>
      <c r="C104" s="11" t="s">
        <v>225</v>
      </c>
      <c r="D104" s="9" t="s">
        <v>9</v>
      </c>
      <c r="E104" s="24">
        <v>17</v>
      </c>
      <c r="F104" s="26"/>
      <c r="G104" s="26">
        <f t="shared" si="1"/>
        <v>0</v>
      </c>
      <c r="H104" s="9">
        <v>1011991</v>
      </c>
    </row>
    <row r="105" spans="1:8" s="2" customFormat="1" ht="96.6" x14ac:dyDescent="0.3">
      <c r="A105" s="9">
        <v>101</v>
      </c>
      <c r="B105" s="10" t="s">
        <v>226</v>
      </c>
      <c r="C105" s="11" t="s">
        <v>227</v>
      </c>
      <c r="D105" s="9" t="s">
        <v>9</v>
      </c>
      <c r="E105" s="24">
        <v>12</v>
      </c>
      <c r="F105" s="26"/>
      <c r="G105" s="26">
        <f t="shared" si="1"/>
        <v>0</v>
      </c>
      <c r="H105" s="9">
        <v>1005254</v>
      </c>
    </row>
    <row r="106" spans="1:8" s="2" customFormat="1" ht="27.6" x14ac:dyDescent="0.3">
      <c r="A106" s="9">
        <v>102</v>
      </c>
      <c r="B106" s="11" t="s">
        <v>228</v>
      </c>
      <c r="C106" s="11" t="s">
        <v>229</v>
      </c>
      <c r="D106" s="9" t="s">
        <v>9</v>
      </c>
      <c r="E106" s="24">
        <v>16</v>
      </c>
      <c r="F106" s="26"/>
      <c r="G106" s="26">
        <f t="shared" si="1"/>
        <v>0</v>
      </c>
      <c r="H106" s="9">
        <v>1009351</v>
      </c>
    </row>
    <row r="107" spans="1:8" s="2" customFormat="1" ht="13.8" x14ac:dyDescent="0.3">
      <c r="A107" s="9">
        <v>103</v>
      </c>
      <c r="B107" s="10" t="s">
        <v>230</v>
      </c>
      <c r="C107" s="11" t="s">
        <v>231</v>
      </c>
      <c r="D107" s="9" t="s">
        <v>9</v>
      </c>
      <c r="E107" s="24">
        <v>25</v>
      </c>
      <c r="F107" s="26"/>
      <c r="G107" s="26">
        <f t="shared" si="1"/>
        <v>0</v>
      </c>
      <c r="H107" s="9">
        <v>1012979</v>
      </c>
    </row>
    <row r="108" spans="1:8" s="2" customFormat="1" ht="13.8" x14ac:dyDescent="0.3">
      <c r="A108" s="9">
        <v>104</v>
      </c>
      <c r="B108" s="10" t="s">
        <v>232</v>
      </c>
      <c r="C108" s="11" t="s">
        <v>233</v>
      </c>
      <c r="D108" s="9" t="s">
        <v>9</v>
      </c>
      <c r="E108" s="24">
        <v>6</v>
      </c>
      <c r="F108" s="26"/>
      <c r="G108" s="26">
        <f t="shared" si="1"/>
        <v>0</v>
      </c>
      <c r="H108" s="9">
        <v>1009095</v>
      </c>
    </row>
    <row r="109" spans="1:8" s="2" customFormat="1" ht="13.8" x14ac:dyDescent="0.3">
      <c r="A109" s="9">
        <v>105</v>
      </c>
      <c r="B109" s="10" t="s">
        <v>234</v>
      </c>
      <c r="C109" s="11" t="s">
        <v>235</v>
      </c>
      <c r="D109" s="9" t="s">
        <v>9</v>
      </c>
      <c r="E109" s="24">
        <v>21</v>
      </c>
      <c r="F109" s="26"/>
      <c r="G109" s="26">
        <f t="shared" si="1"/>
        <v>0</v>
      </c>
      <c r="H109" s="9">
        <v>1012987</v>
      </c>
    </row>
    <row r="110" spans="1:8" s="2" customFormat="1" ht="13.8" x14ac:dyDescent="0.3">
      <c r="A110" s="9">
        <v>106</v>
      </c>
      <c r="B110" s="10" t="s">
        <v>236</v>
      </c>
      <c r="C110" s="11" t="s">
        <v>237</v>
      </c>
      <c r="D110" s="9"/>
      <c r="E110" s="24">
        <v>5</v>
      </c>
      <c r="F110" s="26"/>
      <c r="G110" s="26">
        <f t="shared" si="1"/>
        <v>0</v>
      </c>
      <c r="H110" s="9">
        <v>1002511</v>
      </c>
    </row>
    <row r="111" spans="1:8" s="2" customFormat="1" ht="27.6" x14ac:dyDescent="0.3">
      <c r="A111" s="9">
        <v>107</v>
      </c>
      <c r="B111" s="10" t="s">
        <v>238</v>
      </c>
      <c r="C111" s="11" t="s">
        <v>239</v>
      </c>
      <c r="D111" s="9" t="s">
        <v>9</v>
      </c>
      <c r="E111" s="24">
        <v>1</v>
      </c>
      <c r="F111" s="26"/>
      <c r="G111" s="26">
        <f t="shared" si="1"/>
        <v>0</v>
      </c>
      <c r="H111" s="9">
        <v>1006540</v>
      </c>
    </row>
    <row r="112" spans="1:8" s="2" customFormat="1" ht="13.8" x14ac:dyDescent="0.3">
      <c r="A112" s="9">
        <v>108</v>
      </c>
      <c r="B112" s="10" t="s">
        <v>240</v>
      </c>
      <c r="C112" s="11" t="s">
        <v>241</v>
      </c>
      <c r="D112" s="9" t="s">
        <v>9</v>
      </c>
      <c r="E112" s="24">
        <v>12</v>
      </c>
      <c r="F112" s="26"/>
      <c r="G112" s="26">
        <f t="shared" si="1"/>
        <v>0</v>
      </c>
      <c r="H112" s="9">
        <v>1009960</v>
      </c>
    </row>
    <row r="113" spans="1:8" s="2" customFormat="1" ht="27.6" x14ac:dyDescent="0.3">
      <c r="A113" s="9">
        <v>109</v>
      </c>
      <c r="B113" s="10" t="s">
        <v>242</v>
      </c>
      <c r="C113" s="11" t="s">
        <v>243</v>
      </c>
      <c r="D113" s="9" t="s">
        <v>244</v>
      </c>
      <c r="E113" s="24">
        <v>13</v>
      </c>
      <c r="F113" s="26"/>
      <c r="G113" s="26">
        <f t="shared" si="1"/>
        <v>0</v>
      </c>
      <c r="H113" s="9">
        <v>1005269</v>
      </c>
    </row>
    <row r="114" spans="1:8" s="2" customFormat="1" ht="27.6" x14ac:dyDescent="0.3">
      <c r="A114" s="9">
        <v>110</v>
      </c>
      <c r="B114" s="18" t="s">
        <v>245</v>
      </c>
      <c r="C114" s="11" t="s">
        <v>246</v>
      </c>
      <c r="D114" s="9" t="s">
        <v>9</v>
      </c>
      <c r="E114" s="24">
        <v>21</v>
      </c>
      <c r="F114" s="26"/>
      <c r="G114" s="26">
        <f t="shared" si="1"/>
        <v>0</v>
      </c>
      <c r="H114" s="9">
        <v>1009163</v>
      </c>
    </row>
    <row r="115" spans="1:8" s="2" customFormat="1" ht="27.6" x14ac:dyDescent="0.3">
      <c r="A115" s="9">
        <v>111</v>
      </c>
      <c r="B115" s="18" t="s">
        <v>247</v>
      </c>
      <c r="C115" s="11" t="s">
        <v>248</v>
      </c>
      <c r="D115" s="9" t="s">
        <v>249</v>
      </c>
      <c r="E115" s="24">
        <v>55</v>
      </c>
      <c r="F115" s="26"/>
      <c r="G115" s="26">
        <f t="shared" si="1"/>
        <v>0</v>
      </c>
      <c r="H115" s="9">
        <v>1012980</v>
      </c>
    </row>
    <row r="116" spans="1:8" s="2" customFormat="1" ht="27.6" x14ac:dyDescent="0.3">
      <c r="A116" s="9">
        <v>112</v>
      </c>
      <c r="B116" s="12" t="s">
        <v>250</v>
      </c>
      <c r="C116" s="13" t="s">
        <v>251</v>
      </c>
      <c r="D116" s="14" t="s">
        <v>252</v>
      </c>
      <c r="E116" s="29">
        <v>5</v>
      </c>
      <c r="F116" s="34"/>
      <c r="G116" s="26">
        <f t="shared" si="1"/>
        <v>0</v>
      </c>
      <c r="H116" s="14">
        <v>1011737</v>
      </c>
    </row>
    <row r="117" spans="1:8" s="2" customFormat="1" ht="27.6" x14ac:dyDescent="0.3">
      <c r="A117" s="9">
        <v>113</v>
      </c>
      <c r="B117" s="12" t="s">
        <v>253</v>
      </c>
      <c r="C117" s="13" t="s">
        <v>251</v>
      </c>
      <c r="D117" s="14" t="s">
        <v>252</v>
      </c>
      <c r="E117" s="29">
        <v>25</v>
      </c>
      <c r="F117" s="34"/>
      <c r="G117" s="26">
        <f t="shared" si="1"/>
        <v>0</v>
      </c>
      <c r="H117" s="14">
        <v>1011736</v>
      </c>
    </row>
    <row r="118" spans="1:8" s="2" customFormat="1" ht="82.8" x14ac:dyDescent="0.3">
      <c r="A118" s="9">
        <v>114</v>
      </c>
      <c r="B118" s="10" t="s">
        <v>254</v>
      </c>
      <c r="C118" s="11" t="s">
        <v>255</v>
      </c>
      <c r="D118" s="9" t="s">
        <v>9</v>
      </c>
      <c r="E118" s="24">
        <v>26</v>
      </c>
      <c r="F118" s="26"/>
      <c r="G118" s="26">
        <f t="shared" si="1"/>
        <v>0</v>
      </c>
      <c r="H118" s="9">
        <v>1012463</v>
      </c>
    </row>
    <row r="119" spans="1:8" ht="12.75" customHeight="1" x14ac:dyDescent="0.3">
      <c r="A119" s="9">
        <v>115</v>
      </c>
      <c r="B119" s="10" t="s">
        <v>256</v>
      </c>
      <c r="C119" s="11" t="s">
        <v>257</v>
      </c>
      <c r="D119" s="9" t="s">
        <v>9</v>
      </c>
      <c r="E119" s="24">
        <v>15</v>
      </c>
      <c r="F119" s="26"/>
      <c r="G119" s="26">
        <f t="shared" si="1"/>
        <v>0</v>
      </c>
      <c r="H119" s="9">
        <v>1009181</v>
      </c>
    </row>
    <row r="120" spans="1:8" ht="12.75" customHeight="1" x14ac:dyDescent="0.3">
      <c r="A120" s="9">
        <v>116</v>
      </c>
      <c r="B120" s="10" t="s">
        <v>258</v>
      </c>
      <c r="C120" s="11" t="s">
        <v>259</v>
      </c>
      <c r="D120" s="9"/>
      <c r="E120" s="24"/>
      <c r="F120" s="26"/>
      <c r="G120" s="26">
        <f t="shared" si="1"/>
        <v>0</v>
      </c>
      <c r="H120" s="9">
        <v>1012716</v>
      </c>
    </row>
    <row r="121" spans="1:8" ht="27.6" x14ac:dyDescent="0.3">
      <c r="A121" s="9">
        <v>117</v>
      </c>
      <c r="B121" s="12" t="s">
        <v>260</v>
      </c>
      <c r="C121" s="11" t="s">
        <v>261</v>
      </c>
      <c r="D121" s="9"/>
      <c r="E121" s="24">
        <v>60</v>
      </c>
      <c r="F121" s="26"/>
      <c r="G121" s="26">
        <f t="shared" si="1"/>
        <v>0</v>
      </c>
      <c r="H121" s="9">
        <v>1004469</v>
      </c>
    </row>
    <row r="122" spans="1:8" ht="25.5" customHeight="1" x14ac:dyDescent="0.3">
      <c r="A122" s="69" t="s">
        <v>262</v>
      </c>
      <c r="B122" s="70"/>
      <c r="C122" s="57"/>
      <c r="D122" s="58"/>
      <c r="E122" s="59"/>
      <c r="F122" s="58"/>
      <c r="G122" s="41"/>
      <c r="H122" s="62"/>
    </row>
    <row r="123" spans="1:8" s="2" customFormat="1" ht="13.8" x14ac:dyDescent="0.3">
      <c r="A123" s="9">
        <v>118</v>
      </c>
      <c r="B123" s="30" t="s">
        <v>263</v>
      </c>
      <c r="C123" s="11" t="s">
        <v>264</v>
      </c>
      <c r="D123" s="9" t="s">
        <v>191</v>
      </c>
      <c r="E123" s="24">
        <v>474</v>
      </c>
      <c r="F123" s="26"/>
      <c r="G123" s="26">
        <f>SUM(E123*F123)</f>
        <v>0</v>
      </c>
      <c r="H123" s="9">
        <v>1012985</v>
      </c>
    </row>
    <row r="124" spans="1:8" ht="13.8" x14ac:dyDescent="0.3">
      <c r="A124" s="9">
        <v>119</v>
      </c>
      <c r="B124" s="30" t="s">
        <v>265</v>
      </c>
      <c r="C124" s="11" t="s">
        <v>264</v>
      </c>
      <c r="D124" s="9" t="s">
        <v>191</v>
      </c>
      <c r="E124" s="24">
        <v>36</v>
      </c>
      <c r="F124" s="26"/>
      <c r="G124" s="26">
        <f t="shared" ref="G124:G133" si="2">SUM(E124*F124)</f>
        <v>0</v>
      </c>
      <c r="H124" s="9">
        <v>1012983</v>
      </c>
    </row>
    <row r="125" spans="1:8" ht="27.6" x14ac:dyDescent="0.3">
      <c r="A125" s="14">
        <v>120</v>
      </c>
      <c r="B125" s="30" t="s">
        <v>266</v>
      </c>
      <c r="C125" s="11" t="s">
        <v>267</v>
      </c>
      <c r="D125" s="10" t="s">
        <v>9</v>
      </c>
      <c r="E125" s="31">
        <v>6</v>
      </c>
      <c r="F125" s="38"/>
      <c r="G125" s="26">
        <f t="shared" si="2"/>
        <v>0</v>
      </c>
      <c r="H125" s="9">
        <v>1005277</v>
      </c>
    </row>
    <row r="126" spans="1:8" ht="27.6" x14ac:dyDescent="0.3">
      <c r="A126" s="9">
        <v>121</v>
      </c>
      <c r="B126" s="30" t="s">
        <v>268</v>
      </c>
      <c r="C126" s="16" t="s">
        <v>269</v>
      </c>
      <c r="D126" s="9" t="s">
        <v>9</v>
      </c>
      <c r="E126" s="24">
        <v>109</v>
      </c>
      <c r="F126" s="26"/>
      <c r="G126" s="26">
        <f t="shared" si="2"/>
        <v>0</v>
      </c>
      <c r="H126" s="9">
        <v>1010642</v>
      </c>
    </row>
    <row r="127" spans="1:8" ht="13.8" x14ac:dyDescent="0.3">
      <c r="A127" s="9">
        <v>122</v>
      </c>
      <c r="B127" s="30" t="s">
        <v>270</v>
      </c>
      <c r="C127" s="11" t="s">
        <v>271</v>
      </c>
      <c r="D127" s="9" t="s">
        <v>9</v>
      </c>
      <c r="E127" s="24">
        <v>1</v>
      </c>
      <c r="F127" s="26"/>
      <c r="G127" s="26">
        <f t="shared" si="2"/>
        <v>0</v>
      </c>
      <c r="H127" s="9">
        <v>1005281</v>
      </c>
    </row>
    <row r="128" spans="1:8" ht="27.6" x14ac:dyDescent="0.3">
      <c r="A128" s="14">
        <v>123</v>
      </c>
      <c r="B128" s="30" t="s">
        <v>272</v>
      </c>
      <c r="C128" s="11" t="s">
        <v>273</v>
      </c>
      <c r="D128" s="9" t="s">
        <v>9</v>
      </c>
      <c r="E128" s="24">
        <v>16</v>
      </c>
      <c r="F128" s="26"/>
      <c r="G128" s="26">
        <f t="shared" si="2"/>
        <v>0</v>
      </c>
      <c r="H128" s="9">
        <v>1005278</v>
      </c>
    </row>
    <row r="129" spans="1:8" ht="27.6" x14ac:dyDescent="0.3">
      <c r="A129" s="9">
        <v>124</v>
      </c>
      <c r="B129" s="30" t="s">
        <v>274</v>
      </c>
      <c r="C129" s="11" t="s">
        <v>275</v>
      </c>
      <c r="D129" s="9" t="s">
        <v>9</v>
      </c>
      <c r="E129" s="24">
        <v>29</v>
      </c>
      <c r="F129" s="26"/>
      <c r="G129" s="26">
        <f t="shared" si="2"/>
        <v>0</v>
      </c>
      <c r="H129" s="9">
        <v>1005280</v>
      </c>
    </row>
    <row r="130" spans="1:8" ht="27.6" x14ac:dyDescent="0.3">
      <c r="A130" s="9">
        <v>125</v>
      </c>
      <c r="B130" s="30" t="s">
        <v>276</v>
      </c>
      <c r="C130" s="11" t="s">
        <v>277</v>
      </c>
      <c r="D130" s="9" t="s">
        <v>9</v>
      </c>
      <c r="E130" s="24">
        <v>79</v>
      </c>
      <c r="F130" s="26"/>
      <c r="G130" s="26">
        <f t="shared" si="2"/>
        <v>0</v>
      </c>
      <c r="H130" s="9">
        <v>1004738</v>
      </c>
    </row>
    <row r="131" spans="1:8" s="4" customFormat="1" ht="27.6" x14ac:dyDescent="0.3">
      <c r="A131" s="14">
        <v>126</v>
      </c>
      <c r="B131" s="30" t="s">
        <v>278</v>
      </c>
      <c r="C131" s="11" t="s">
        <v>279</v>
      </c>
      <c r="D131" s="9" t="s">
        <v>198</v>
      </c>
      <c r="E131" s="24">
        <v>505</v>
      </c>
      <c r="F131" s="26"/>
      <c r="G131" s="26">
        <f t="shared" si="2"/>
        <v>0</v>
      </c>
      <c r="H131" s="9">
        <v>1012984</v>
      </c>
    </row>
    <row r="132" spans="1:8" s="4" customFormat="1" ht="13.8" x14ac:dyDescent="0.3">
      <c r="A132" s="9">
        <v>127</v>
      </c>
      <c r="B132" s="56" t="s">
        <v>280</v>
      </c>
      <c r="C132" s="13" t="s">
        <v>281</v>
      </c>
      <c r="D132" s="14" t="s">
        <v>191</v>
      </c>
      <c r="E132" s="29">
        <v>5</v>
      </c>
      <c r="F132" s="34"/>
      <c r="G132" s="26">
        <f t="shared" si="2"/>
        <v>0</v>
      </c>
      <c r="H132" s="14">
        <v>1001785</v>
      </c>
    </row>
    <row r="133" spans="1:8" ht="12.75" customHeight="1" x14ac:dyDescent="0.3">
      <c r="A133" s="9">
        <v>128</v>
      </c>
      <c r="B133" s="56" t="s">
        <v>282</v>
      </c>
      <c r="C133" s="13" t="s">
        <v>283</v>
      </c>
      <c r="D133" s="14" t="s">
        <v>191</v>
      </c>
      <c r="E133" s="29">
        <v>8</v>
      </c>
      <c r="F133" s="34"/>
      <c r="G133" s="26">
        <f t="shared" si="2"/>
        <v>0</v>
      </c>
      <c r="H133" s="14">
        <v>1001784</v>
      </c>
    </row>
    <row r="134" spans="1:8" ht="26.25" customHeight="1" x14ac:dyDescent="0.3">
      <c r="A134" s="69" t="s">
        <v>284</v>
      </c>
      <c r="B134" s="70"/>
      <c r="C134" s="57"/>
      <c r="D134" s="58"/>
      <c r="E134" s="59"/>
      <c r="F134" s="58"/>
      <c r="G134" s="41"/>
      <c r="H134" s="62"/>
    </row>
    <row r="135" spans="1:8" ht="13.8" x14ac:dyDescent="0.3">
      <c r="A135" s="9">
        <v>129</v>
      </c>
      <c r="B135" s="18" t="s">
        <v>285</v>
      </c>
      <c r="C135" s="18" t="s">
        <v>286</v>
      </c>
      <c r="D135" s="9" t="s">
        <v>9</v>
      </c>
      <c r="E135" s="24">
        <v>285</v>
      </c>
      <c r="F135" s="26"/>
      <c r="G135" s="26">
        <f>SUM(E135*F135)</f>
        <v>0</v>
      </c>
      <c r="H135" s="9">
        <v>1013025</v>
      </c>
    </row>
    <row r="136" spans="1:8" ht="13.8" x14ac:dyDescent="0.3">
      <c r="A136" s="9">
        <v>130</v>
      </c>
      <c r="B136" s="18" t="s">
        <v>287</v>
      </c>
      <c r="C136" s="18" t="s">
        <v>288</v>
      </c>
      <c r="D136" s="9" t="s">
        <v>9</v>
      </c>
      <c r="E136" s="24">
        <v>2666</v>
      </c>
      <c r="F136" s="26"/>
      <c r="G136" s="26">
        <f t="shared" ref="G136:G146" si="3">SUM(E136*F136)</f>
        <v>0</v>
      </c>
      <c r="H136" s="9">
        <v>1009286</v>
      </c>
    </row>
    <row r="137" spans="1:8" ht="13.8" x14ac:dyDescent="0.3">
      <c r="A137" s="9">
        <v>131</v>
      </c>
      <c r="B137" s="18" t="s">
        <v>289</v>
      </c>
      <c r="C137" s="18" t="s">
        <v>288</v>
      </c>
      <c r="D137" s="9" t="s">
        <v>9</v>
      </c>
      <c r="E137" s="24">
        <v>1976</v>
      </c>
      <c r="F137" s="26"/>
      <c r="G137" s="26">
        <f t="shared" si="3"/>
        <v>0</v>
      </c>
      <c r="H137" s="14">
        <v>1011008</v>
      </c>
    </row>
    <row r="138" spans="1:8" s="23" customFormat="1" ht="13.8" x14ac:dyDescent="0.3">
      <c r="A138" s="9">
        <v>132</v>
      </c>
      <c r="B138" s="18" t="s">
        <v>285</v>
      </c>
      <c r="C138" s="18" t="s">
        <v>290</v>
      </c>
      <c r="D138" s="9" t="s">
        <v>9</v>
      </c>
      <c r="E138" s="24">
        <v>24</v>
      </c>
      <c r="F138" s="38"/>
      <c r="G138" s="26">
        <f t="shared" si="3"/>
        <v>0</v>
      </c>
      <c r="H138" s="9">
        <v>1013030</v>
      </c>
    </row>
    <row r="139" spans="1:8" s="23" customFormat="1" ht="13.8" x14ac:dyDescent="0.3">
      <c r="A139" s="9">
        <v>133</v>
      </c>
      <c r="B139" s="18" t="s">
        <v>289</v>
      </c>
      <c r="C139" s="18" t="s">
        <v>290</v>
      </c>
      <c r="D139" s="9" t="s">
        <v>9</v>
      </c>
      <c r="E139" s="24">
        <v>24</v>
      </c>
      <c r="F139" s="26"/>
      <c r="G139" s="26">
        <f t="shared" si="3"/>
        <v>0</v>
      </c>
      <c r="H139" s="9">
        <v>1013031</v>
      </c>
    </row>
    <row r="140" spans="1:8" s="23" customFormat="1" ht="13.8" x14ac:dyDescent="0.3">
      <c r="A140" s="9">
        <v>134</v>
      </c>
      <c r="B140" s="18" t="s">
        <v>287</v>
      </c>
      <c r="C140" s="18" t="s">
        <v>290</v>
      </c>
      <c r="D140" s="9" t="s">
        <v>9</v>
      </c>
      <c r="E140" s="24">
        <v>24</v>
      </c>
      <c r="F140" s="26"/>
      <c r="G140" s="26">
        <f t="shared" si="3"/>
        <v>0</v>
      </c>
      <c r="H140" s="9">
        <v>1013029</v>
      </c>
    </row>
    <row r="141" spans="1:8" ht="13.8" x14ac:dyDescent="0.3">
      <c r="A141" s="9">
        <v>135</v>
      </c>
      <c r="B141" s="18" t="s">
        <v>291</v>
      </c>
      <c r="C141" s="18" t="s">
        <v>292</v>
      </c>
      <c r="D141" s="9" t="s">
        <v>9</v>
      </c>
      <c r="E141" s="24">
        <v>104</v>
      </c>
      <c r="F141" s="26"/>
      <c r="G141" s="26">
        <f t="shared" si="3"/>
        <v>0</v>
      </c>
      <c r="H141" s="9">
        <v>1013032</v>
      </c>
    </row>
    <row r="142" spans="1:8" ht="13.8" x14ac:dyDescent="0.3">
      <c r="A142" s="9">
        <v>136</v>
      </c>
      <c r="B142" s="18" t="s">
        <v>293</v>
      </c>
      <c r="C142" s="18" t="s">
        <v>292</v>
      </c>
      <c r="D142" s="9" t="s">
        <v>9</v>
      </c>
      <c r="E142" s="24">
        <v>168</v>
      </c>
      <c r="F142" s="26"/>
      <c r="G142" s="26">
        <f t="shared" si="3"/>
        <v>0</v>
      </c>
      <c r="H142" s="9">
        <v>1013033</v>
      </c>
    </row>
    <row r="143" spans="1:8" s="23" customFormat="1" ht="13.8" x14ac:dyDescent="0.3">
      <c r="A143" s="9">
        <v>137</v>
      </c>
      <c r="B143" s="18" t="s">
        <v>294</v>
      </c>
      <c r="C143" s="18" t="s">
        <v>292</v>
      </c>
      <c r="D143" s="9" t="s">
        <v>9</v>
      </c>
      <c r="E143" s="24">
        <v>120</v>
      </c>
      <c r="F143" s="26"/>
      <c r="G143" s="26">
        <f t="shared" si="3"/>
        <v>0</v>
      </c>
      <c r="H143" s="9">
        <v>1013034</v>
      </c>
    </row>
    <row r="144" spans="1:8" ht="13.8" x14ac:dyDescent="0.3">
      <c r="A144" s="9">
        <v>138</v>
      </c>
      <c r="B144" s="18" t="s">
        <v>285</v>
      </c>
      <c r="C144" s="18" t="s">
        <v>295</v>
      </c>
      <c r="D144" s="9" t="s">
        <v>9</v>
      </c>
      <c r="E144" s="24">
        <v>150</v>
      </c>
      <c r="F144" s="26"/>
      <c r="G144" s="26">
        <f t="shared" si="3"/>
        <v>0</v>
      </c>
      <c r="H144" s="9">
        <v>1013026</v>
      </c>
    </row>
    <row r="145" spans="1:8" ht="13.8" x14ac:dyDescent="0.3">
      <c r="A145" s="9">
        <v>139</v>
      </c>
      <c r="B145" s="18" t="s">
        <v>289</v>
      </c>
      <c r="C145" s="18" t="s">
        <v>295</v>
      </c>
      <c r="D145" s="9" t="s">
        <v>9</v>
      </c>
      <c r="E145" s="24">
        <v>168</v>
      </c>
      <c r="F145" s="26"/>
      <c r="G145" s="26">
        <f t="shared" si="3"/>
        <v>0</v>
      </c>
      <c r="H145" s="9">
        <v>1013027</v>
      </c>
    </row>
    <row r="146" spans="1:8" ht="13.8" x14ac:dyDescent="0.3">
      <c r="A146" s="9">
        <v>140</v>
      </c>
      <c r="B146" s="18" t="s">
        <v>287</v>
      </c>
      <c r="C146" s="18" t="s">
        <v>295</v>
      </c>
      <c r="D146" s="9" t="s">
        <v>9</v>
      </c>
      <c r="E146" s="24">
        <v>498</v>
      </c>
      <c r="F146" s="26"/>
      <c r="G146" s="26">
        <f t="shared" si="3"/>
        <v>0</v>
      </c>
      <c r="H146" s="9">
        <v>1013028</v>
      </c>
    </row>
    <row r="147" spans="1:8" ht="24.75" customHeight="1" x14ac:dyDescent="0.3">
      <c r="A147" s="69" t="s">
        <v>296</v>
      </c>
      <c r="B147" s="70"/>
      <c r="C147" s="58"/>
      <c r="D147" s="58"/>
      <c r="E147" s="59"/>
      <c r="F147" s="60"/>
      <c r="G147" s="41"/>
      <c r="H147" s="61"/>
    </row>
    <row r="148" spans="1:8" ht="13.8" x14ac:dyDescent="0.3">
      <c r="A148" s="9">
        <v>141</v>
      </c>
      <c r="B148" s="18" t="s">
        <v>449</v>
      </c>
      <c r="C148" s="16" t="s">
        <v>297</v>
      </c>
      <c r="D148" s="18" t="s">
        <v>298</v>
      </c>
      <c r="E148" s="24">
        <v>84</v>
      </c>
      <c r="F148" s="38"/>
      <c r="G148" s="26">
        <f>SUM(E148*F148)</f>
        <v>0</v>
      </c>
      <c r="H148" s="39">
        <v>1012988</v>
      </c>
    </row>
    <row r="149" spans="1:8" ht="82.8" x14ac:dyDescent="0.3">
      <c r="A149" s="9">
        <v>142</v>
      </c>
      <c r="B149" s="18" t="s">
        <v>299</v>
      </c>
      <c r="C149" s="16" t="s">
        <v>300</v>
      </c>
      <c r="D149" s="18" t="s">
        <v>301</v>
      </c>
      <c r="E149" s="24">
        <v>48</v>
      </c>
      <c r="F149" s="38"/>
      <c r="G149" s="26">
        <f t="shared" ref="G149:G190" si="4">SUM(E149*F149)</f>
        <v>0</v>
      </c>
      <c r="H149" s="39">
        <v>1012990</v>
      </c>
    </row>
    <row r="150" spans="1:8" ht="27.6" x14ac:dyDescent="0.3">
      <c r="A150" s="9">
        <v>143</v>
      </c>
      <c r="B150" s="18" t="s">
        <v>302</v>
      </c>
      <c r="C150" s="16" t="s">
        <v>303</v>
      </c>
      <c r="D150" s="18" t="s">
        <v>304</v>
      </c>
      <c r="E150" s="24">
        <v>37</v>
      </c>
      <c r="F150" s="38"/>
      <c r="G150" s="26">
        <f t="shared" si="4"/>
        <v>0</v>
      </c>
      <c r="H150" s="39">
        <v>1000241</v>
      </c>
    </row>
    <row r="151" spans="1:8" ht="13.8" x14ac:dyDescent="0.3">
      <c r="A151" s="9">
        <v>144</v>
      </c>
      <c r="B151" s="36" t="s">
        <v>305</v>
      </c>
      <c r="C151" s="16" t="s">
        <v>306</v>
      </c>
      <c r="D151" s="18" t="s">
        <v>307</v>
      </c>
      <c r="E151" s="24">
        <v>48</v>
      </c>
      <c r="F151" s="38"/>
      <c r="G151" s="26">
        <f t="shared" si="4"/>
        <v>0</v>
      </c>
      <c r="H151" s="39">
        <v>1010967</v>
      </c>
    </row>
    <row r="152" spans="1:8" ht="27.6" x14ac:dyDescent="0.3">
      <c r="A152" s="9">
        <v>145</v>
      </c>
      <c r="B152" s="18" t="s">
        <v>309</v>
      </c>
      <c r="C152" s="16" t="s">
        <v>308</v>
      </c>
      <c r="D152" s="18" t="s">
        <v>304</v>
      </c>
      <c r="E152" s="24">
        <v>86</v>
      </c>
      <c r="F152" s="38"/>
      <c r="G152" s="26">
        <f t="shared" si="4"/>
        <v>0</v>
      </c>
      <c r="H152" s="39">
        <v>1012234</v>
      </c>
    </row>
    <row r="153" spans="1:8" ht="69" x14ac:dyDescent="0.3">
      <c r="A153" s="9">
        <v>146</v>
      </c>
      <c r="B153" s="18" t="s">
        <v>310</v>
      </c>
      <c r="C153" s="16" t="s">
        <v>311</v>
      </c>
      <c r="D153" s="18" t="s">
        <v>304</v>
      </c>
      <c r="E153" s="24">
        <v>70</v>
      </c>
      <c r="F153" s="38"/>
      <c r="G153" s="26">
        <f t="shared" si="4"/>
        <v>0</v>
      </c>
      <c r="H153" s="39">
        <v>1009697</v>
      </c>
    </row>
    <row r="154" spans="1:8" ht="41.4" x14ac:dyDescent="0.3">
      <c r="A154" s="9">
        <v>147</v>
      </c>
      <c r="B154" s="18" t="s">
        <v>312</v>
      </c>
      <c r="C154" s="16" t="s">
        <v>313</v>
      </c>
      <c r="D154" s="18" t="s">
        <v>304</v>
      </c>
      <c r="E154" s="24">
        <v>114</v>
      </c>
      <c r="F154" s="38"/>
      <c r="G154" s="26">
        <f t="shared" si="4"/>
        <v>0</v>
      </c>
      <c r="H154" s="39">
        <v>1005813</v>
      </c>
    </row>
    <row r="155" spans="1:8" ht="13.8" x14ac:dyDescent="0.3">
      <c r="A155" s="9">
        <v>148</v>
      </c>
      <c r="B155" s="18" t="s">
        <v>314</v>
      </c>
      <c r="C155" s="16" t="s">
        <v>315</v>
      </c>
      <c r="D155" s="18" t="s">
        <v>9</v>
      </c>
      <c r="E155" s="24"/>
      <c r="F155" s="38"/>
      <c r="G155" s="26">
        <f t="shared" si="4"/>
        <v>0</v>
      </c>
      <c r="H155" s="39">
        <v>1012748</v>
      </c>
    </row>
    <row r="156" spans="1:8" ht="13.8" x14ac:dyDescent="0.3">
      <c r="A156" s="9">
        <v>149</v>
      </c>
      <c r="B156" s="18" t="s">
        <v>316</v>
      </c>
      <c r="C156" s="16" t="s">
        <v>317</v>
      </c>
      <c r="D156" s="18" t="s">
        <v>318</v>
      </c>
      <c r="E156" s="24">
        <v>25</v>
      </c>
      <c r="F156" s="38"/>
      <c r="G156" s="26">
        <f t="shared" si="4"/>
        <v>0</v>
      </c>
      <c r="H156" s="39">
        <v>1012998</v>
      </c>
    </row>
    <row r="157" spans="1:8" ht="27.6" x14ac:dyDescent="0.3">
      <c r="A157" s="9">
        <v>150</v>
      </c>
      <c r="B157" s="18" t="s">
        <v>319</v>
      </c>
      <c r="C157" s="16" t="s">
        <v>320</v>
      </c>
      <c r="D157" s="18" t="s">
        <v>321</v>
      </c>
      <c r="E157" s="24">
        <v>16</v>
      </c>
      <c r="F157" s="38"/>
      <c r="G157" s="26">
        <f t="shared" si="4"/>
        <v>0</v>
      </c>
      <c r="H157" s="39">
        <v>1009425</v>
      </c>
    </row>
    <row r="158" spans="1:8" ht="13.8" x14ac:dyDescent="0.3">
      <c r="A158" s="9">
        <v>151</v>
      </c>
      <c r="B158" s="18" t="s">
        <v>322</v>
      </c>
      <c r="C158" s="16" t="s">
        <v>323</v>
      </c>
      <c r="D158" s="18" t="s">
        <v>324</v>
      </c>
      <c r="E158" s="24">
        <v>20</v>
      </c>
      <c r="F158" s="38"/>
      <c r="G158" s="26">
        <f t="shared" si="4"/>
        <v>0</v>
      </c>
      <c r="H158" s="39">
        <v>1009420</v>
      </c>
    </row>
    <row r="159" spans="1:8" ht="55.2" x14ac:dyDescent="0.3">
      <c r="A159" s="9">
        <v>152</v>
      </c>
      <c r="B159" s="36" t="s">
        <v>325</v>
      </c>
      <c r="C159" s="16" t="s">
        <v>326</v>
      </c>
      <c r="D159" s="18" t="s">
        <v>9</v>
      </c>
      <c r="E159" s="24">
        <v>57</v>
      </c>
      <c r="F159" s="38"/>
      <c r="G159" s="26">
        <f t="shared" si="4"/>
        <v>0</v>
      </c>
      <c r="H159" s="39">
        <v>1009419</v>
      </c>
    </row>
    <row r="160" spans="1:8" ht="27.6" x14ac:dyDescent="0.3">
      <c r="A160" s="9">
        <v>153</v>
      </c>
      <c r="B160" s="18" t="s">
        <v>327</v>
      </c>
      <c r="C160" s="16" t="s">
        <v>328</v>
      </c>
      <c r="D160" s="18" t="s">
        <v>301</v>
      </c>
      <c r="E160" s="24">
        <v>10</v>
      </c>
      <c r="F160" s="38"/>
      <c r="G160" s="26">
        <f t="shared" si="4"/>
        <v>0</v>
      </c>
      <c r="H160" s="39">
        <v>1009421</v>
      </c>
    </row>
    <row r="161" spans="1:8" ht="27.6" x14ac:dyDescent="0.3">
      <c r="A161" s="9">
        <v>154</v>
      </c>
      <c r="B161" s="16" t="s">
        <v>329</v>
      </c>
      <c r="C161" s="16" t="s">
        <v>330</v>
      </c>
      <c r="D161" s="18" t="s">
        <v>318</v>
      </c>
      <c r="E161" s="24">
        <v>633</v>
      </c>
      <c r="F161" s="38"/>
      <c r="G161" s="26">
        <f t="shared" si="4"/>
        <v>0</v>
      </c>
      <c r="H161" s="39">
        <v>1010546</v>
      </c>
    </row>
    <row r="162" spans="1:8" ht="41.4" x14ac:dyDescent="0.3">
      <c r="A162" s="9">
        <v>155</v>
      </c>
      <c r="B162" s="18" t="s">
        <v>331</v>
      </c>
      <c r="C162" s="16" t="s">
        <v>332</v>
      </c>
      <c r="D162" s="18" t="s">
        <v>333</v>
      </c>
      <c r="E162" s="24">
        <v>67</v>
      </c>
      <c r="F162" s="38"/>
      <c r="G162" s="26">
        <f t="shared" si="4"/>
        <v>0</v>
      </c>
      <c r="H162" s="39">
        <v>1005347</v>
      </c>
    </row>
    <row r="163" spans="1:8" s="23" customFormat="1" ht="38.25" customHeight="1" x14ac:dyDescent="0.3">
      <c r="A163" s="9">
        <v>156</v>
      </c>
      <c r="B163" s="18" t="s">
        <v>334</v>
      </c>
      <c r="C163" s="16" t="s">
        <v>335</v>
      </c>
      <c r="D163" s="18"/>
      <c r="E163" s="24">
        <v>8</v>
      </c>
      <c r="F163" s="38"/>
      <c r="G163" s="26">
        <f t="shared" si="4"/>
        <v>0</v>
      </c>
      <c r="H163" s="39">
        <v>1013021</v>
      </c>
    </row>
    <row r="164" spans="1:8" ht="25.5" customHeight="1" x14ac:dyDescent="0.3">
      <c r="A164" s="9">
        <v>157</v>
      </c>
      <c r="B164" s="18" t="s">
        <v>336</v>
      </c>
      <c r="C164" s="16" t="s">
        <v>337</v>
      </c>
      <c r="D164" s="18" t="s">
        <v>338</v>
      </c>
      <c r="E164" s="24">
        <v>23</v>
      </c>
      <c r="F164" s="38"/>
      <c r="G164" s="26">
        <f t="shared" si="4"/>
        <v>0</v>
      </c>
      <c r="H164" s="39">
        <v>1013001</v>
      </c>
    </row>
    <row r="165" spans="1:8" ht="55.2" x14ac:dyDescent="0.3">
      <c r="A165" s="9">
        <v>158</v>
      </c>
      <c r="B165" s="18" t="s">
        <v>339</v>
      </c>
      <c r="C165" s="16" t="s">
        <v>340</v>
      </c>
      <c r="D165" s="18" t="s">
        <v>198</v>
      </c>
      <c r="E165" s="24">
        <v>79</v>
      </c>
      <c r="F165" s="38"/>
      <c r="G165" s="26">
        <f t="shared" si="4"/>
        <v>0</v>
      </c>
      <c r="H165" s="39">
        <v>1009417</v>
      </c>
    </row>
    <row r="166" spans="1:8" s="2" customFormat="1" ht="96.6" x14ac:dyDescent="0.3">
      <c r="A166" s="9">
        <v>159</v>
      </c>
      <c r="B166" s="18" t="s">
        <v>341</v>
      </c>
      <c r="C166" s="16" t="s">
        <v>342</v>
      </c>
      <c r="D166" s="18" t="s">
        <v>343</v>
      </c>
      <c r="E166" s="24">
        <v>300</v>
      </c>
      <c r="F166" s="38"/>
      <c r="G166" s="26">
        <f t="shared" si="4"/>
        <v>0</v>
      </c>
      <c r="H166" s="39">
        <v>1012986</v>
      </c>
    </row>
    <row r="167" spans="1:8" ht="27.6" x14ac:dyDescent="0.3">
      <c r="A167" s="9">
        <v>160</v>
      </c>
      <c r="B167" s="36" t="s">
        <v>344</v>
      </c>
      <c r="C167" s="16" t="s">
        <v>345</v>
      </c>
      <c r="D167" s="18" t="s">
        <v>9</v>
      </c>
      <c r="E167" s="24">
        <v>1874</v>
      </c>
      <c r="F167" s="38"/>
      <c r="G167" s="26">
        <f t="shared" si="4"/>
        <v>0</v>
      </c>
      <c r="H167" s="39">
        <v>1000240</v>
      </c>
    </row>
    <row r="168" spans="1:8" ht="13.8" x14ac:dyDescent="0.3">
      <c r="A168" s="9">
        <v>161</v>
      </c>
      <c r="B168" s="18" t="s">
        <v>346</v>
      </c>
      <c r="C168" s="16" t="s">
        <v>347</v>
      </c>
      <c r="D168" s="18" t="s">
        <v>9</v>
      </c>
      <c r="E168" s="24">
        <v>1305</v>
      </c>
      <c r="F168" s="38"/>
      <c r="G168" s="26">
        <f t="shared" si="4"/>
        <v>0</v>
      </c>
      <c r="H168" s="39">
        <v>1000237</v>
      </c>
    </row>
    <row r="169" spans="1:8" ht="13.8" x14ac:dyDescent="0.3">
      <c r="A169" s="9">
        <v>162</v>
      </c>
      <c r="B169" s="36" t="s">
        <v>348</v>
      </c>
      <c r="C169" s="36" t="s">
        <v>349</v>
      </c>
      <c r="D169" s="36"/>
      <c r="E169" s="29">
        <v>132</v>
      </c>
      <c r="F169" s="42"/>
      <c r="G169" s="26">
        <f t="shared" si="4"/>
        <v>0</v>
      </c>
      <c r="H169" s="35">
        <v>1010965</v>
      </c>
    </row>
    <row r="170" spans="1:8" ht="13.8" x14ac:dyDescent="0.3">
      <c r="A170" s="9">
        <v>163</v>
      </c>
      <c r="B170" s="18" t="s">
        <v>350</v>
      </c>
      <c r="C170" s="16" t="s">
        <v>351</v>
      </c>
      <c r="D170" s="18" t="s">
        <v>9</v>
      </c>
      <c r="E170" s="24">
        <v>2400</v>
      </c>
      <c r="F170" s="38"/>
      <c r="G170" s="26">
        <f t="shared" si="4"/>
        <v>0</v>
      </c>
      <c r="H170" s="35">
        <v>1000236</v>
      </c>
    </row>
    <row r="171" spans="1:8" ht="55.2" x14ac:dyDescent="0.3">
      <c r="A171" s="9">
        <v>164</v>
      </c>
      <c r="B171" s="43" t="s">
        <v>352</v>
      </c>
      <c r="C171" s="16" t="s">
        <v>353</v>
      </c>
      <c r="D171" s="18" t="s">
        <v>354</v>
      </c>
      <c r="E171" s="24">
        <v>2010</v>
      </c>
      <c r="F171" s="38"/>
      <c r="G171" s="26">
        <f t="shared" si="4"/>
        <v>0</v>
      </c>
      <c r="H171" s="39">
        <v>1000239</v>
      </c>
    </row>
    <row r="172" spans="1:8" ht="13.8" x14ac:dyDescent="0.3">
      <c r="A172" s="9">
        <v>165</v>
      </c>
      <c r="B172" s="18" t="s">
        <v>355</v>
      </c>
      <c r="C172" s="16"/>
      <c r="D172" s="18"/>
      <c r="E172" s="24">
        <v>5</v>
      </c>
      <c r="F172" s="38"/>
      <c r="G172" s="26">
        <f t="shared" si="4"/>
        <v>0</v>
      </c>
      <c r="H172" s="39">
        <v>1005349</v>
      </c>
    </row>
    <row r="173" spans="1:8" ht="13.8" x14ac:dyDescent="0.3">
      <c r="A173" s="9">
        <v>166</v>
      </c>
      <c r="B173" s="18" t="s">
        <v>356</v>
      </c>
      <c r="C173" s="16"/>
      <c r="D173" s="18"/>
      <c r="E173" s="24">
        <v>6</v>
      </c>
      <c r="F173" s="38"/>
      <c r="G173" s="26">
        <f t="shared" si="4"/>
        <v>0</v>
      </c>
      <c r="H173" s="39">
        <v>1005350</v>
      </c>
    </row>
    <row r="174" spans="1:8" ht="13.8" x14ac:dyDescent="0.3">
      <c r="A174" s="9">
        <v>167</v>
      </c>
      <c r="B174" s="18" t="s">
        <v>357</v>
      </c>
      <c r="C174" s="16" t="s">
        <v>358</v>
      </c>
      <c r="D174" s="18" t="s">
        <v>9</v>
      </c>
      <c r="E174" s="24">
        <v>645</v>
      </c>
      <c r="F174" s="38"/>
      <c r="G174" s="26">
        <f t="shared" si="4"/>
        <v>0</v>
      </c>
      <c r="H174" s="39">
        <v>1002503</v>
      </c>
    </row>
    <row r="175" spans="1:8" ht="13.8" x14ac:dyDescent="0.3">
      <c r="A175" s="9">
        <v>168</v>
      </c>
      <c r="B175" s="18" t="s">
        <v>359</v>
      </c>
      <c r="C175" s="16" t="s">
        <v>360</v>
      </c>
      <c r="D175" s="18"/>
      <c r="E175" s="24">
        <v>604</v>
      </c>
      <c r="F175" s="38"/>
      <c r="G175" s="26">
        <f t="shared" si="4"/>
        <v>0</v>
      </c>
      <c r="H175" s="39">
        <v>1009198</v>
      </c>
    </row>
    <row r="176" spans="1:8" ht="27.6" x14ac:dyDescent="0.3">
      <c r="A176" s="9">
        <v>169</v>
      </c>
      <c r="B176" s="36" t="s">
        <v>361</v>
      </c>
      <c r="C176" s="16" t="s">
        <v>362</v>
      </c>
      <c r="D176" s="18" t="s">
        <v>363</v>
      </c>
      <c r="E176" s="24">
        <v>143</v>
      </c>
      <c r="F176" s="44"/>
      <c r="G176" s="26">
        <f t="shared" si="4"/>
        <v>0</v>
      </c>
      <c r="H176" s="39">
        <v>1005304</v>
      </c>
    </row>
    <row r="177" spans="1:8" ht="27.6" x14ac:dyDescent="0.3">
      <c r="A177" s="9">
        <v>170</v>
      </c>
      <c r="B177" s="37" t="s">
        <v>364</v>
      </c>
      <c r="C177" s="16" t="s">
        <v>365</v>
      </c>
      <c r="D177" s="18" t="s">
        <v>366</v>
      </c>
      <c r="E177" s="24">
        <v>4</v>
      </c>
      <c r="F177" s="38"/>
      <c r="G177" s="26">
        <f t="shared" si="4"/>
        <v>0</v>
      </c>
      <c r="H177" s="39">
        <v>1013009</v>
      </c>
    </row>
    <row r="178" spans="1:8" ht="13.8" x14ac:dyDescent="0.3">
      <c r="A178" s="9">
        <v>171</v>
      </c>
      <c r="B178" s="18" t="s">
        <v>367</v>
      </c>
      <c r="C178" s="16" t="s">
        <v>368</v>
      </c>
      <c r="D178" s="18"/>
      <c r="E178" s="24">
        <v>44</v>
      </c>
      <c r="F178" s="38"/>
      <c r="G178" s="26">
        <f t="shared" si="4"/>
        <v>0</v>
      </c>
      <c r="H178" s="39">
        <v>1013022</v>
      </c>
    </row>
    <row r="179" spans="1:8" ht="12.75" customHeight="1" x14ac:dyDescent="0.3">
      <c r="A179" s="9">
        <v>172</v>
      </c>
      <c r="B179" s="18" t="s">
        <v>367</v>
      </c>
      <c r="C179" s="16" t="s">
        <v>369</v>
      </c>
      <c r="D179" s="18"/>
      <c r="E179" s="24">
        <v>30</v>
      </c>
      <c r="F179" s="38"/>
      <c r="G179" s="26">
        <f t="shared" si="4"/>
        <v>0</v>
      </c>
      <c r="H179" s="39">
        <v>1005210</v>
      </c>
    </row>
    <row r="180" spans="1:8" s="23" customFormat="1" ht="27.6" x14ac:dyDescent="0.3">
      <c r="A180" s="9">
        <v>173</v>
      </c>
      <c r="B180" s="18" t="s">
        <v>370</v>
      </c>
      <c r="C180" s="16" t="s">
        <v>371</v>
      </c>
      <c r="D180" s="18" t="s">
        <v>9</v>
      </c>
      <c r="E180" s="24">
        <v>20</v>
      </c>
      <c r="F180" s="38"/>
      <c r="G180" s="26">
        <f t="shared" si="4"/>
        <v>0</v>
      </c>
      <c r="H180" s="39">
        <v>1005323</v>
      </c>
    </row>
    <row r="181" spans="1:8" ht="27.6" x14ac:dyDescent="0.3">
      <c r="A181" s="9">
        <v>174</v>
      </c>
      <c r="B181" s="18" t="s">
        <v>372</v>
      </c>
      <c r="C181" s="16" t="s">
        <v>373</v>
      </c>
      <c r="D181" s="18" t="s">
        <v>9</v>
      </c>
      <c r="E181" s="24">
        <v>17</v>
      </c>
      <c r="F181" s="38"/>
      <c r="G181" s="26">
        <f t="shared" si="4"/>
        <v>0</v>
      </c>
      <c r="H181" s="39">
        <v>1007631</v>
      </c>
    </row>
    <row r="182" spans="1:8" ht="13.8" x14ac:dyDescent="0.3">
      <c r="A182" s="9">
        <v>175</v>
      </c>
      <c r="B182" s="18" t="s">
        <v>374</v>
      </c>
      <c r="C182" s="16" t="s">
        <v>375</v>
      </c>
      <c r="D182" s="18" t="s">
        <v>9</v>
      </c>
      <c r="E182" s="24">
        <v>12</v>
      </c>
      <c r="F182" s="38"/>
      <c r="G182" s="26">
        <f t="shared" si="4"/>
        <v>0</v>
      </c>
      <c r="H182" s="39">
        <v>1004636</v>
      </c>
    </row>
    <row r="183" spans="1:8" s="28" customFormat="1" ht="13.8" x14ac:dyDescent="0.3">
      <c r="A183" s="9">
        <v>176</v>
      </c>
      <c r="B183" s="18" t="s">
        <v>376</v>
      </c>
      <c r="C183" s="16" t="s">
        <v>377</v>
      </c>
      <c r="D183" s="18" t="s">
        <v>9</v>
      </c>
      <c r="E183" s="24">
        <v>10</v>
      </c>
      <c r="F183" s="38"/>
      <c r="G183" s="26">
        <f t="shared" si="4"/>
        <v>0</v>
      </c>
      <c r="H183" s="39">
        <v>1005815</v>
      </c>
    </row>
    <row r="184" spans="1:8" s="23" customFormat="1" ht="27.6" x14ac:dyDescent="0.3">
      <c r="A184" s="9">
        <v>177</v>
      </c>
      <c r="B184" s="18" t="s">
        <v>378</v>
      </c>
      <c r="C184" s="16" t="s">
        <v>379</v>
      </c>
      <c r="D184" s="18" t="s">
        <v>9</v>
      </c>
      <c r="E184" s="24">
        <v>20</v>
      </c>
      <c r="F184" s="38"/>
      <c r="G184" s="26">
        <f t="shared" si="4"/>
        <v>0</v>
      </c>
      <c r="H184" s="39">
        <v>1004756</v>
      </c>
    </row>
    <row r="185" spans="1:8" ht="13.8" x14ac:dyDescent="0.3">
      <c r="A185" s="9">
        <v>178</v>
      </c>
      <c r="B185" s="18" t="s">
        <v>380</v>
      </c>
      <c r="C185" s="16" t="s">
        <v>381</v>
      </c>
      <c r="D185" s="18" t="s">
        <v>382</v>
      </c>
      <c r="E185" s="24">
        <v>11</v>
      </c>
      <c r="F185" s="38"/>
      <c r="G185" s="26">
        <f t="shared" si="4"/>
        <v>0</v>
      </c>
      <c r="H185" s="39">
        <v>1013008</v>
      </c>
    </row>
    <row r="186" spans="1:8" s="23" customFormat="1" ht="27.6" x14ac:dyDescent="0.3">
      <c r="A186" s="9">
        <v>179</v>
      </c>
      <c r="B186" s="18" t="s">
        <v>383</v>
      </c>
      <c r="C186" s="16" t="s">
        <v>384</v>
      </c>
      <c r="D186" s="18" t="s">
        <v>9</v>
      </c>
      <c r="E186" s="24">
        <v>465</v>
      </c>
      <c r="F186" s="38"/>
      <c r="G186" s="26">
        <f t="shared" si="4"/>
        <v>0</v>
      </c>
      <c r="H186" s="39">
        <v>1004470</v>
      </c>
    </row>
    <row r="187" spans="1:8" ht="27.6" x14ac:dyDescent="0.3">
      <c r="A187" s="9">
        <v>180</v>
      </c>
      <c r="B187" s="36" t="s">
        <v>385</v>
      </c>
      <c r="C187" s="16" t="s">
        <v>386</v>
      </c>
      <c r="D187" s="18" t="s">
        <v>9</v>
      </c>
      <c r="E187" s="24">
        <v>719</v>
      </c>
      <c r="F187" s="38"/>
      <c r="G187" s="26">
        <f t="shared" si="4"/>
        <v>0</v>
      </c>
      <c r="H187" s="39">
        <v>1002521</v>
      </c>
    </row>
    <row r="188" spans="1:8" ht="27.6" x14ac:dyDescent="0.3">
      <c r="A188" s="9">
        <v>181</v>
      </c>
      <c r="B188" s="18" t="s">
        <v>387</v>
      </c>
      <c r="C188" s="16" t="s">
        <v>388</v>
      </c>
      <c r="D188" s="18" t="s">
        <v>9</v>
      </c>
      <c r="E188" s="24">
        <v>4</v>
      </c>
      <c r="F188" s="38"/>
      <c r="G188" s="26">
        <f t="shared" si="4"/>
        <v>0</v>
      </c>
      <c r="H188" s="39">
        <v>1013013</v>
      </c>
    </row>
    <row r="189" spans="1:8" s="23" customFormat="1" ht="27.6" x14ac:dyDescent="0.3">
      <c r="A189" s="9">
        <v>182</v>
      </c>
      <c r="B189" s="18" t="s">
        <v>389</v>
      </c>
      <c r="C189" s="16" t="s">
        <v>390</v>
      </c>
      <c r="D189" s="18" t="s">
        <v>9</v>
      </c>
      <c r="E189" s="24">
        <v>18</v>
      </c>
      <c r="F189" s="38"/>
      <c r="G189" s="26">
        <f t="shared" si="4"/>
        <v>0</v>
      </c>
      <c r="H189" s="39">
        <v>1005774</v>
      </c>
    </row>
    <row r="190" spans="1:8" ht="41.4" x14ac:dyDescent="0.3">
      <c r="A190" s="9">
        <v>183</v>
      </c>
      <c r="B190" s="18" t="s">
        <v>391</v>
      </c>
      <c r="C190" s="16" t="s">
        <v>392</v>
      </c>
      <c r="D190" s="18"/>
      <c r="E190" s="24">
        <v>6</v>
      </c>
      <c r="F190" s="38"/>
      <c r="G190" s="26">
        <f t="shared" si="4"/>
        <v>0</v>
      </c>
      <c r="H190" s="39">
        <v>1008701</v>
      </c>
    </row>
    <row r="191" spans="1:8" ht="25.5" customHeight="1" x14ac:dyDescent="0.3">
      <c r="A191" s="67" t="s">
        <v>393</v>
      </c>
      <c r="B191" s="68"/>
      <c r="C191" s="33"/>
      <c r="D191" s="33"/>
      <c r="E191" s="54"/>
      <c r="F191" s="53"/>
      <c r="G191" s="40"/>
      <c r="H191" s="55"/>
    </row>
    <row r="192" spans="1:8" ht="13.8" x14ac:dyDescent="0.3">
      <c r="A192" s="9">
        <v>184</v>
      </c>
      <c r="B192" s="18" t="s">
        <v>394</v>
      </c>
      <c r="C192" s="16" t="s">
        <v>395</v>
      </c>
      <c r="D192" s="39" t="s">
        <v>9</v>
      </c>
      <c r="E192" s="24">
        <v>1300</v>
      </c>
      <c r="F192" s="38"/>
      <c r="G192" s="26">
        <f>SUM(E192*F192)</f>
        <v>0</v>
      </c>
      <c r="H192" s="39">
        <v>1009199</v>
      </c>
    </row>
    <row r="193" spans="1:8" ht="13.8" x14ac:dyDescent="0.3">
      <c r="A193" s="9">
        <v>185</v>
      </c>
      <c r="B193" s="17" t="s">
        <v>396</v>
      </c>
      <c r="C193" s="35" t="s">
        <v>397</v>
      </c>
      <c r="D193" s="35" t="s">
        <v>9</v>
      </c>
      <c r="E193" s="29">
        <v>71</v>
      </c>
      <c r="F193" s="49"/>
      <c r="G193" s="26">
        <f t="shared" ref="G193:G220" si="5">SUM(E193*F193)</f>
        <v>0</v>
      </c>
      <c r="H193" s="35">
        <v>1012120</v>
      </c>
    </row>
    <row r="194" spans="1:8" ht="13.8" x14ac:dyDescent="0.3">
      <c r="A194" s="9">
        <v>186</v>
      </c>
      <c r="B194" s="12" t="s">
        <v>398</v>
      </c>
      <c r="C194" s="39" t="s">
        <v>399</v>
      </c>
      <c r="D194" s="39" t="s">
        <v>198</v>
      </c>
      <c r="E194" s="24">
        <v>2509</v>
      </c>
      <c r="F194" s="50"/>
      <c r="G194" s="26">
        <f t="shared" si="5"/>
        <v>0</v>
      </c>
      <c r="H194" s="39">
        <v>1004604</v>
      </c>
    </row>
    <row r="195" spans="1:8" ht="13.8" x14ac:dyDescent="0.3">
      <c r="A195" s="9">
        <v>187</v>
      </c>
      <c r="B195" s="13" t="s">
        <v>400</v>
      </c>
      <c r="C195" s="14"/>
      <c r="D195" s="9" t="s">
        <v>9</v>
      </c>
      <c r="E195" s="24">
        <v>71</v>
      </c>
      <c r="F195" s="50"/>
      <c r="G195" s="26">
        <f t="shared" si="5"/>
        <v>0</v>
      </c>
      <c r="H195" s="39">
        <v>1012121</v>
      </c>
    </row>
    <row r="196" spans="1:8" ht="13.8" x14ac:dyDescent="0.3">
      <c r="A196" s="9">
        <v>188</v>
      </c>
      <c r="B196" s="12" t="s">
        <v>401</v>
      </c>
      <c r="C196" s="14" t="s">
        <v>402</v>
      </c>
      <c r="D196" s="14" t="s">
        <v>198</v>
      </c>
      <c r="E196" s="24">
        <v>1712</v>
      </c>
      <c r="F196" s="51"/>
      <c r="G196" s="26">
        <f t="shared" si="5"/>
        <v>0</v>
      </c>
      <c r="H196" s="39">
        <v>1004605</v>
      </c>
    </row>
    <row r="197" spans="1:8" ht="15" customHeight="1" x14ac:dyDescent="0.3">
      <c r="A197" s="9">
        <v>189</v>
      </c>
      <c r="B197" s="12" t="s">
        <v>403</v>
      </c>
      <c r="C197" s="14" t="s">
        <v>404</v>
      </c>
      <c r="D197" s="14" t="s">
        <v>9</v>
      </c>
      <c r="E197" s="29">
        <v>37</v>
      </c>
      <c r="F197" s="49"/>
      <c r="G197" s="26">
        <f t="shared" si="5"/>
        <v>0</v>
      </c>
      <c r="H197" s="35">
        <v>1002862</v>
      </c>
    </row>
    <row r="198" spans="1:8" ht="15" customHeight="1" x14ac:dyDescent="0.3">
      <c r="A198" s="9">
        <v>190</v>
      </c>
      <c r="B198" s="12" t="s">
        <v>405</v>
      </c>
      <c r="C198" s="9"/>
      <c r="D198" s="14" t="s">
        <v>9</v>
      </c>
      <c r="E198" s="24">
        <v>50</v>
      </c>
      <c r="F198" s="51"/>
      <c r="G198" s="26">
        <f t="shared" si="5"/>
        <v>0</v>
      </c>
      <c r="H198" s="39">
        <v>1012129</v>
      </c>
    </row>
    <row r="199" spans="1:8" ht="55.2" x14ac:dyDescent="0.3">
      <c r="A199" s="9">
        <v>191</v>
      </c>
      <c r="B199" s="12" t="s">
        <v>406</v>
      </c>
      <c r="C199" s="13" t="s">
        <v>407</v>
      </c>
      <c r="D199" s="14" t="s">
        <v>9</v>
      </c>
      <c r="E199" s="29">
        <v>4</v>
      </c>
      <c r="F199" s="34"/>
      <c r="G199" s="26">
        <f t="shared" si="5"/>
        <v>0</v>
      </c>
      <c r="H199" s="14">
        <v>1009119</v>
      </c>
    </row>
    <row r="200" spans="1:8" ht="15" customHeight="1" x14ac:dyDescent="0.3">
      <c r="A200" s="9">
        <v>192</v>
      </c>
      <c r="B200" s="12" t="s">
        <v>408</v>
      </c>
      <c r="C200" s="35" t="s">
        <v>409</v>
      </c>
      <c r="D200" s="14" t="s">
        <v>9</v>
      </c>
      <c r="E200" s="29">
        <v>100</v>
      </c>
      <c r="F200" s="49"/>
      <c r="G200" s="26">
        <f t="shared" si="5"/>
        <v>0</v>
      </c>
      <c r="H200" s="35">
        <v>1007468</v>
      </c>
    </row>
    <row r="201" spans="1:8" s="3" customFormat="1" ht="13.8" x14ac:dyDescent="0.3">
      <c r="A201" s="9">
        <v>193</v>
      </c>
      <c r="B201" s="12" t="s">
        <v>410</v>
      </c>
      <c r="C201" s="14"/>
      <c r="D201" s="14" t="s">
        <v>9</v>
      </c>
      <c r="E201" s="24">
        <v>1</v>
      </c>
      <c r="F201" s="51"/>
      <c r="G201" s="26">
        <f t="shared" si="5"/>
        <v>0</v>
      </c>
      <c r="H201" s="39">
        <v>1012352</v>
      </c>
    </row>
    <row r="202" spans="1:8" ht="15" customHeight="1" x14ac:dyDescent="0.3">
      <c r="A202" s="9">
        <v>194</v>
      </c>
      <c r="B202" s="12" t="s">
        <v>411</v>
      </c>
      <c r="C202" s="14" t="s">
        <v>412</v>
      </c>
      <c r="D202" s="14" t="s">
        <v>198</v>
      </c>
      <c r="E202" s="24">
        <v>155</v>
      </c>
      <c r="F202" s="51"/>
      <c r="G202" s="26">
        <f t="shared" si="5"/>
        <v>0</v>
      </c>
      <c r="H202" s="39">
        <v>1004608</v>
      </c>
    </row>
    <row r="203" spans="1:8" ht="13.8" x14ac:dyDescent="0.3">
      <c r="A203" s="9">
        <v>195</v>
      </c>
      <c r="B203" s="12" t="s">
        <v>413</v>
      </c>
      <c r="C203" s="14"/>
      <c r="D203" s="14" t="s">
        <v>9</v>
      </c>
      <c r="E203" s="24">
        <v>95</v>
      </c>
      <c r="F203" s="51"/>
      <c r="G203" s="26">
        <f t="shared" si="5"/>
        <v>0</v>
      </c>
      <c r="H203" s="39">
        <v>1007295</v>
      </c>
    </row>
    <row r="204" spans="1:8" ht="13.8" x14ac:dyDescent="0.3">
      <c r="A204" s="9">
        <v>196</v>
      </c>
      <c r="B204" s="10" t="s">
        <v>414</v>
      </c>
      <c r="C204" s="14" t="s">
        <v>415</v>
      </c>
      <c r="D204" s="14" t="s">
        <v>9</v>
      </c>
      <c r="E204" s="24">
        <v>372</v>
      </c>
      <c r="F204" s="51"/>
      <c r="G204" s="26">
        <f t="shared" si="5"/>
        <v>0</v>
      </c>
      <c r="H204" s="39">
        <v>1005926</v>
      </c>
    </row>
    <row r="205" spans="1:8" ht="13.8" x14ac:dyDescent="0.3">
      <c r="A205" s="9">
        <v>197</v>
      </c>
      <c r="B205" s="12" t="s">
        <v>416</v>
      </c>
      <c r="C205" s="14"/>
      <c r="D205" s="14" t="s">
        <v>9</v>
      </c>
      <c r="E205" s="24">
        <v>103</v>
      </c>
      <c r="F205" s="51"/>
      <c r="G205" s="26">
        <f t="shared" si="5"/>
        <v>0</v>
      </c>
      <c r="H205" s="39">
        <v>1009418</v>
      </c>
    </row>
    <row r="206" spans="1:8" ht="15" customHeight="1" x14ac:dyDescent="0.3">
      <c r="A206" s="9">
        <v>198</v>
      </c>
      <c r="B206" s="12" t="s">
        <v>417</v>
      </c>
      <c r="C206" s="14" t="s">
        <v>418</v>
      </c>
      <c r="D206" s="14" t="s">
        <v>9</v>
      </c>
      <c r="E206" s="24">
        <v>123</v>
      </c>
      <c r="F206" s="51"/>
      <c r="G206" s="26">
        <f t="shared" si="5"/>
        <v>0</v>
      </c>
      <c r="H206" s="39">
        <v>1005149</v>
      </c>
    </row>
    <row r="207" spans="1:8" ht="15" customHeight="1" x14ac:dyDescent="0.3">
      <c r="A207" s="9">
        <v>199</v>
      </c>
      <c r="B207" s="12" t="s">
        <v>419</v>
      </c>
      <c r="C207" s="14"/>
      <c r="D207" s="14" t="s">
        <v>9</v>
      </c>
      <c r="E207" s="24">
        <v>9</v>
      </c>
      <c r="F207" s="51"/>
      <c r="G207" s="26">
        <f t="shared" si="5"/>
        <v>0</v>
      </c>
      <c r="H207" s="39">
        <v>1012131</v>
      </c>
    </row>
    <row r="208" spans="1:8" ht="13.8" x14ac:dyDescent="0.3">
      <c r="A208" s="9">
        <v>200</v>
      </c>
      <c r="B208" s="12" t="s">
        <v>420</v>
      </c>
      <c r="C208" s="14" t="s">
        <v>421</v>
      </c>
      <c r="D208" s="14" t="s">
        <v>422</v>
      </c>
      <c r="E208" s="24">
        <v>28</v>
      </c>
      <c r="F208" s="51"/>
      <c r="G208" s="26">
        <f t="shared" si="5"/>
        <v>0</v>
      </c>
      <c r="H208" s="39">
        <v>1012110</v>
      </c>
    </row>
    <row r="209" spans="1:8" ht="25.5" customHeight="1" x14ac:dyDescent="0.3">
      <c r="A209" s="9">
        <v>201</v>
      </c>
      <c r="B209" s="12" t="s">
        <v>423</v>
      </c>
      <c r="C209" s="17" t="s">
        <v>424</v>
      </c>
      <c r="D209" s="17" t="s">
        <v>425</v>
      </c>
      <c r="E209" s="29">
        <v>112</v>
      </c>
      <c r="F209" s="42"/>
      <c r="G209" s="26">
        <f t="shared" si="5"/>
        <v>0</v>
      </c>
      <c r="H209" s="45">
        <v>1004610</v>
      </c>
    </row>
    <row r="210" spans="1:8" s="3" customFormat="1" ht="13.8" x14ac:dyDescent="0.3">
      <c r="A210" s="9">
        <v>202</v>
      </c>
      <c r="B210" s="12" t="s">
        <v>426</v>
      </c>
      <c r="C210" s="17" t="s">
        <v>427</v>
      </c>
      <c r="D210" s="36"/>
      <c r="E210" s="29">
        <v>380</v>
      </c>
      <c r="F210" s="42"/>
      <c r="G210" s="26">
        <f t="shared" si="5"/>
        <v>0</v>
      </c>
      <c r="H210" s="35">
        <v>1013002</v>
      </c>
    </row>
    <row r="211" spans="1:8" ht="15" customHeight="1" x14ac:dyDescent="0.3">
      <c r="A211" s="9">
        <v>203</v>
      </c>
      <c r="B211" s="12" t="s">
        <v>428</v>
      </c>
      <c r="C211" s="52" t="s">
        <v>429</v>
      </c>
      <c r="D211" s="39" t="s">
        <v>198</v>
      </c>
      <c r="E211" s="24">
        <v>20</v>
      </c>
      <c r="F211" s="50"/>
      <c r="G211" s="26">
        <f t="shared" si="5"/>
        <v>0</v>
      </c>
      <c r="H211" s="39">
        <v>1014215</v>
      </c>
    </row>
    <row r="212" spans="1:8" s="2" customFormat="1" ht="13.8" x14ac:dyDescent="0.3">
      <c r="A212" s="9">
        <v>204</v>
      </c>
      <c r="B212" s="12" t="s">
        <v>448</v>
      </c>
      <c r="C212" s="35" t="s">
        <v>198</v>
      </c>
      <c r="D212" s="35" t="s">
        <v>198</v>
      </c>
      <c r="E212" s="29">
        <v>460</v>
      </c>
      <c r="F212" s="47"/>
      <c r="G212" s="26">
        <f t="shared" si="5"/>
        <v>0</v>
      </c>
      <c r="H212" s="35">
        <v>1005464</v>
      </c>
    </row>
    <row r="213" spans="1:8" ht="13.8" x14ac:dyDescent="0.3">
      <c r="A213" s="9">
        <v>205</v>
      </c>
      <c r="B213" s="12" t="s">
        <v>430</v>
      </c>
      <c r="C213" s="39" t="s">
        <v>431</v>
      </c>
      <c r="D213" s="39" t="s">
        <v>198</v>
      </c>
      <c r="E213" s="24">
        <v>1070</v>
      </c>
      <c r="F213" s="46"/>
      <c r="G213" s="26">
        <f t="shared" si="5"/>
        <v>0</v>
      </c>
      <c r="H213" s="35">
        <v>1004607</v>
      </c>
    </row>
    <row r="214" spans="1:8" ht="13.8" x14ac:dyDescent="0.3">
      <c r="A214" s="9">
        <v>206</v>
      </c>
      <c r="B214" s="18" t="s">
        <v>432</v>
      </c>
      <c r="C214" s="39" t="s">
        <v>433</v>
      </c>
      <c r="D214" s="39" t="s">
        <v>198</v>
      </c>
      <c r="E214" s="24">
        <v>611</v>
      </c>
      <c r="F214" s="50"/>
      <c r="G214" s="26">
        <f t="shared" si="5"/>
        <v>0</v>
      </c>
      <c r="H214" s="39">
        <v>1004606</v>
      </c>
    </row>
    <row r="215" spans="1:8" s="4" customFormat="1" ht="15" customHeight="1" x14ac:dyDescent="0.3">
      <c r="A215" s="9">
        <v>207</v>
      </c>
      <c r="B215" s="18" t="s">
        <v>434</v>
      </c>
      <c r="C215" s="16" t="s">
        <v>435</v>
      </c>
      <c r="D215" s="18" t="s">
        <v>106</v>
      </c>
      <c r="E215" s="24">
        <v>30</v>
      </c>
      <c r="F215" s="38"/>
      <c r="G215" s="26">
        <f t="shared" si="5"/>
        <v>0</v>
      </c>
      <c r="H215" s="39">
        <v>1013024</v>
      </c>
    </row>
    <row r="216" spans="1:8" ht="69" x14ac:dyDescent="0.3">
      <c r="A216" s="9">
        <v>208</v>
      </c>
      <c r="B216" s="10" t="s">
        <v>436</v>
      </c>
      <c r="C216" s="11" t="s">
        <v>437</v>
      </c>
      <c r="D216" s="9" t="s">
        <v>438</v>
      </c>
      <c r="E216" s="24">
        <v>2</v>
      </c>
      <c r="F216" s="26"/>
      <c r="G216" s="26">
        <f t="shared" si="5"/>
        <v>0</v>
      </c>
      <c r="H216" s="9">
        <v>1009091</v>
      </c>
    </row>
    <row r="217" spans="1:8" ht="69" x14ac:dyDescent="0.3">
      <c r="A217" s="9">
        <v>209</v>
      </c>
      <c r="B217" s="13" t="s">
        <v>439</v>
      </c>
      <c r="C217" s="13" t="s">
        <v>440</v>
      </c>
      <c r="D217" s="14" t="s">
        <v>9</v>
      </c>
      <c r="E217" s="29">
        <v>100</v>
      </c>
      <c r="F217" s="34"/>
      <c r="G217" s="26">
        <f t="shared" si="5"/>
        <v>0</v>
      </c>
      <c r="H217" s="14">
        <v>1009136</v>
      </c>
    </row>
    <row r="218" spans="1:8" ht="13.8" x14ac:dyDescent="0.3">
      <c r="A218" s="9">
        <v>210</v>
      </c>
      <c r="B218" s="36" t="s">
        <v>441</v>
      </c>
      <c r="C218" s="35" t="s">
        <v>442</v>
      </c>
      <c r="D218" s="35" t="s">
        <v>422</v>
      </c>
      <c r="E218" s="29">
        <v>430</v>
      </c>
      <c r="F218" s="47"/>
      <c r="G218" s="26">
        <f t="shared" si="5"/>
        <v>0</v>
      </c>
      <c r="H218" s="35">
        <v>1002839</v>
      </c>
    </row>
    <row r="219" spans="1:8" s="4" customFormat="1" ht="13.8" x14ac:dyDescent="0.3">
      <c r="A219" s="9">
        <v>211</v>
      </c>
      <c r="B219" s="36" t="s">
        <v>443</v>
      </c>
      <c r="C219" s="48" t="s">
        <v>444</v>
      </c>
      <c r="D219" s="39" t="s">
        <v>422</v>
      </c>
      <c r="E219" s="24">
        <v>24</v>
      </c>
      <c r="F219" s="50"/>
      <c r="G219" s="26">
        <f t="shared" si="5"/>
        <v>0</v>
      </c>
      <c r="H219" s="35">
        <v>1007119</v>
      </c>
    </row>
    <row r="220" spans="1:8" ht="13.8" x14ac:dyDescent="0.3">
      <c r="A220" s="9">
        <v>212</v>
      </c>
      <c r="B220" s="36" t="s">
        <v>445</v>
      </c>
      <c r="C220" s="18" t="s">
        <v>446</v>
      </c>
      <c r="D220" s="39" t="s">
        <v>422</v>
      </c>
      <c r="E220" s="24">
        <v>60</v>
      </c>
      <c r="F220" s="18"/>
      <c r="G220" s="26">
        <f t="shared" si="5"/>
        <v>0</v>
      </c>
      <c r="H220" s="39">
        <v>1013996</v>
      </c>
    </row>
    <row r="221" spans="1:8" ht="29.4" customHeight="1" x14ac:dyDescent="0.2">
      <c r="G221" s="64">
        <f>SUM(G5:G220)</f>
        <v>0</v>
      </c>
    </row>
  </sheetData>
  <autoFilter ref="A3:H221" xr:uid="{6CBE259D-4F30-4385-BA9A-2ADB2D7D4324}"/>
  <mergeCells count="8">
    <mergeCell ref="A4:B4"/>
    <mergeCell ref="C4:D4"/>
    <mergeCell ref="E4:F4"/>
    <mergeCell ref="G4:H4"/>
    <mergeCell ref="A191:B191"/>
    <mergeCell ref="A147:B147"/>
    <mergeCell ref="A134:B134"/>
    <mergeCell ref="A122:B122"/>
  </mergeCells>
  <phoneticPr fontId="1" type="noConversion"/>
  <pageMargins left="0.25" right="0.25" top="0.75" bottom="0.75" header="0.3" footer="0.3"/>
  <pageSetup paperSize="8" scale="9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A3F5AA609A9A746BE41AB35A70FF57D" ma:contentTypeVersion="9" ma:contentTypeDescription="Umožňuje vytvoriť nový dokument." ma:contentTypeScope="" ma:versionID="f120e72189f42682b5505df833ad8e5e">
  <xsd:schema xmlns:xsd="http://www.w3.org/2001/XMLSchema" xmlns:xs="http://www.w3.org/2001/XMLSchema" xmlns:p="http://schemas.microsoft.com/office/2006/metadata/properties" xmlns:ns2="efb84e91-7284-4238-8333-85dd15e132d7" targetNamespace="http://schemas.microsoft.com/office/2006/metadata/properties" ma:root="true" ma:fieldsID="f304181d1aa7f68bdb2476c524fd4c34" ns2:_="">
    <xsd:import namespace="efb84e91-7284-4238-8333-85dd15e132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84e91-7284-4238-8333-85dd15e132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fd617f2e-17d7-4761-8b3a-e3151ce4d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b84e91-7284-4238-8333-85dd15e132d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82F024-FD3F-4F42-9046-A042A10AB1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b84e91-7284-4238-8333-85dd15e132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F95AB6-1054-49F6-9BB1-1AABC92C8223}">
  <ds:schemaRefs>
    <ds:schemaRef ds:uri="http://purl.org/dc/terms/"/>
    <ds:schemaRef ds:uri="http://schemas.openxmlformats.org/package/2006/metadata/core-properties"/>
    <ds:schemaRef ds:uri="http://purl.org/dc/dcmitype/"/>
    <ds:schemaRef ds:uri="efb84e91-7284-4238-8333-85dd15e132d7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AA1DCE4-5F9B-4312-8689-7616A559F9A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Cenník, špecif - kanc,hyg,čist</vt:lpstr>
      <vt:lpstr>'Cenník, špecif - kanc,hyg,čist'!Oblasť_tlače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Koubová Ivana</dc:creator>
  <cp:keywords/>
  <dc:description/>
  <cp:lastModifiedBy>Aulitis Denis</cp:lastModifiedBy>
  <cp:revision/>
  <cp:lastPrinted>2026-09-11T09:54:23Z</cp:lastPrinted>
  <dcterms:created xsi:type="dcterms:W3CDTF">2023-07-17T11:17:28Z</dcterms:created>
  <dcterms:modified xsi:type="dcterms:W3CDTF">2026-10-23T07:29:58Z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2332907-a3a7-49f7-8c30-bde89ea6dd47_Enabled">
    <vt:lpwstr>true</vt:lpwstr>
  </property>
  <property fmtid="{D5CDD505-2E9C-101B-9397-08002B2CF9AE}" pid="3" name="MSIP_Label_c2332907-a3a7-49f7-8c30-bde89ea6dd47_SetDate">
    <vt:lpwstr>2023-07-17T11:17:32Z</vt:lpwstr>
  </property>
  <property fmtid="{D5CDD505-2E9C-101B-9397-08002B2CF9AE}" pid="4" name="MSIP_Label_c2332907-a3a7-49f7-8c30-bde89ea6dd47_Method">
    <vt:lpwstr>Standard</vt:lpwstr>
  </property>
  <property fmtid="{D5CDD505-2E9C-101B-9397-08002B2CF9AE}" pid="5" name="MSIP_Label_c2332907-a3a7-49f7-8c30-bde89ea6dd47_Name">
    <vt:lpwstr>Internal</vt:lpwstr>
  </property>
  <property fmtid="{D5CDD505-2E9C-101B-9397-08002B2CF9AE}" pid="6" name="MSIP_Label_c2332907-a3a7-49f7-8c30-bde89ea6dd47_SiteId">
    <vt:lpwstr>8bc7db32-66af-4cdd-bbb3-d46538596776</vt:lpwstr>
  </property>
  <property fmtid="{D5CDD505-2E9C-101B-9397-08002B2CF9AE}" pid="7" name="MSIP_Label_c2332907-a3a7-49f7-8c30-bde89ea6dd47_ActionId">
    <vt:lpwstr>727b57eb-a89c-4672-8c08-30a2877e97a3</vt:lpwstr>
  </property>
  <property fmtid="{D5CDD505-2E9C-101B-9397-08002B2CF9AE}" pid="8" name="MSIP_Label_c2332907-a3a7-49f7-8c30-bde89ea6dd47_ContentBits">
    <vt:lpwstr>0</vt:lpwstr>
  </property>
  <property fmtid="{D5CDD505-2E9C-101B-9397-08002B2CF9AE}" pid="9" name="ContentTypeId">
    <vt:lpwstr>0x0101007A3F5AA609A9A746BE41AB35A70FF57D</vt:lpwstr>
  </property>
  <property fmtid="{D5CDD505-2E9C-101B-9397-08002B2CF9AE}" pid="10" name="MediaServiceImageTags">
    <vt:lpwstr/>
  </property>
</Properties>
</file>