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maria_kretovicova_mhth_sk/Documents/Pracovná plocha/VYBEROVE KONANIA/256_INOVACIA RIADENIA KOTLA PK3E_KE/"/>
    </mc:Choice>
  </mc:AlternateContent>
  <xr:revisionPtr revIDLastSave="0" documentId="8_{8F89B232-4216-49AF-B876-88E946557E7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ýkaz, výmer" sheetId="2" r:id="rId1"/>
  </sheets>
  <definedNames>
    <definedName name="_xlnm.Print_Area" localSheetId="0">'výkaz, výmer'!$A$1:$G$56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2" l="1"/>
  <c r="G40" i="2"/>
  <c r="G39" i="2"/>
  <c r="G38" i="2"/>
  <c r="G45" i="2"/>
  <c r="G44" i="2"/>
  <c r="G43" i="2"/>
  <c r="G42" i="2"/>
  <c r="G46" i="2"/>
  <c r="G47" i="2"/>
  <c r="G48" i="2"/>
  <c r="G49" i="2"/>
  <c r="G50" i="2"/>
  <c r="G51" i="2"/>
  <c r="G52" i="2"/>
  <c r="G53" i="2"/>
  <c r="G54" i="2"/>
  <c r="G55" i="2"/>
  <c r="G56" i="2"/>
  <c r="G32" i="2"/>
  <c r="G33" i="2"/>
  <c r="G37" i="2"/>
  <c r="G35" i="2"/>
  <c r="G31" i="2"/>
  <c r="G29" i="2"/>
  <c r="G27" i="2"/>
  <c r="G23" i="2"/>
  <c r="G24" i="2"/>
  <c r="G25" i="2"/>
  <c r="G22" i="2"/>
  <c r="G18" i="2"/>
  <c r="G19" i="2"/>
  <c r="G20" i="2"/>
  <c r="G17" i="2"/>
  <c r="G13" i="2"/>
  <c r="G14" i="2"/>
  <c r="G15" i="2"/>
  <c r="G12" i="2"/>
  <c r="G5" i="2"/>
  <c r="G6" i="2"/>
  <c r="G7" i="2"/>
  <c r="G8" i="2"/>
  <c r="G9" i="2"/>
  <c r="G10" i="2"/>
  <c r="G4" i="2"/>
  <c r="G57" i="2" l="1"/>
</calcChain>
</file>

<file path=xl/sharedStrings.xml><?xml version="1.0" encoding="utf-8"?>
<sst xmlns="http://schemas.openxmlformats.org/spreadsheetml/2006/main" count="145" uniqueCount="77">
  <si>
    <t>System PK3_BMS</t>
  </si>
  <si>
    <t>5069-L320ERxxx</t>
  </si>
  <si>
    <t>Controller, Compact GuardLogix 5380 Safety  SIL2/PLd, 2.0MB Standard &amp; 1.0MB Safety Memory, 40 nodes, 16  I/Os, 8 axis</t>
  </si>
  <si>
    <t>príslušenstvo ku CPU</t>
  </si>
  <si>
    <t>napájaci konektor do procesora</t>
  </si>
  <si>
    <t>vstupná karta IB16</t>
  </si>
  <si>
    <t>5069 Compact I/O 16 Channel 24V DC Sink Input Module</t>
  </si>
  <si>
    <t>príslušenstvo ku IO modulom</t>
  </si>
  <si>
    <t>5069 Compact I/O 18 pins Screw type terminal block kit in a pack of 1 pcs</t>
  </si>
  <si>
    <t>výstupná karta-OB16</t>
  </si>
  <si>
    <t>5069 Compact I/O 16 Channel 24V DC Source Output Module</t>
  </si>
  <si>
    <t>pamäťové SD karty na zálohovanie programov</t>
  </si>
  <si>
    <t>sada ostatného príslušenstva ku BMS</t>
  </si>
  <si>
    <t>zdroje, svorky, kabeláž, prispôsobenie v rozvádzači, DIN lišty</t>
  </si>
  <si>
    <t>PK3_BMS_3A1</t>
  </si>
  <si>
    <t>xxxx-AENTR</t>
  </si>
  <si>
    <t>PoinTMAX Ethernet/IP RJ45 Adapter</t>
  </si>
  <si>
    <t>safety vstupné moduly IB8S</t>
  </si>
  <si>
    <t>PointMAX Safety Digital 8 Input</t>
  </si>
  <si>
    <t>PointMAX montážne sady</t>
  </si>
  <si>
    <t>RTB18</t>
  </si>
  <si>
    <t>PointMAX RTB Screw 18 terminals</t>
  </si>
  <si>
    <t>PK3_BMS_2A1</t>
  </si>
  <si>
    <t>safety výstupné moduly OB8S</t>
  </si>
  <si>
    <t>PointMAX Safety Digital 8 Output</t>
  </si>
  <si>
    <t>PK3_DCS_A1+A2</t>
  </si>
  <si>
    <t>1756-L9xxxx</t>
  </si>
  <si>
    <t>ControlLogix 5590 Controller with Safety, 15 MB User Memory, 300 EtherNet/IP Devices, 5000 OPC/UA nodes</t>
  </si>
  <si>
    <t>1756-EN4TR</t>
  </si>
  <si>
    <t>EtherNet/IP communication module, dual port, 10M/100M/1G twisted pair, 512 TCP connections, 256 axes</t>
  </si>
  <si>
    <t>1756-RMx</t>
  </si>
  <si>
    <t>Najnovšie Redundantné moduly s optickým prepojením w/ SFP</t>
  </si>
  <si>
    <t>1756-RMC1</t>
  </si>
  <si>
    <t>Fiber Cable, 1 Meter</t>
  </si>
  <si>
    <t>PK3_DCS_A3</t>
  </si>
  <si>
    <t>PK3_DCS_A4</t>
  </si>
  <si>
    <t>Redundancy Premium module w/ SFP</t>
  </si>
  <si>
    <t>Realizačná projektová dokumentácia</t>
  </si>
  <si>
    <t>Projekt skutkového stavu</t>
  </si>
  <si>
    <t>Posúdenie TISR</t>
  </si>
  <si>
    <t>Programátorské práce PLC systémy</t>
  </si>
  <si>
    <t>nastavenie QoS komunikačných sietí, HW a SW konfigurácia - prispôsobenie novým prvkom riadiacich systémov, export programov, import do najnovších firmvérov, kontrola, úpravy, komunikácie, testovanie</t>
  </si>
  <si>
    <t>Programátorské práce SCADA HMI</t>
  </si>
  <si>
    <t>Konektivita DAS MORES</t>
  </si>
  <si>
    <t>Naprogramovanie, konfigurácia pripojenia ku DAS a MORES</t>
  </si>
  <si>
    <t xml:space="preserve">Individuálne skúšky </t>
  </si>
  <si>
    <t>Funkčné skúšky nového systému</t>
  </si>
  <si>
    <t>Komplexné odskúšanie diela 72h</t>
  </si>
  <si>
    <t>Výkaz, výmer</t>
  </si>
  <si>
    <t>položka</t>
  </si>
  <si>
    <t>kód, popis produktu</t>
  </si>
  <si>
    <t>popis položky</t>
  </si>
  <si>
    <t>množstvo</t>
  </si>
  <si>
    <t>pamäťová karta</t>
  </si>
  <si>
    <t>PK3_DCS_A5+A6</t>
  </si>
  <si>
    <t>PK3_DCS_A7</t>
  </si>
  <si>
    <t>Súvisiace činnosti</t>
  </si>
  <si>
    <t>Úradná skúška alebo revízia</t>
  </si>
  <si>
    <t>zálohovanie</t>
  </si>
  <si>
    <t>jednotka</t>
  </si>
  <si>
    <t>ks</t>
  </si>
  <si>
    <t>celok</t>
  </si>
  <si>
    <t>vytvorenie a naparametrizovanie nových komunikačných rozhraní (dátové servery-nové procesory)</t>
  </si>
  <si>
    <t>vytvorenie a zálohovanie dodanej/inštalovanej a existujúcej pôvodnej infraštruktúry, riadiacich a komunikačných komponentov a súčastí systému na offlibe média a do elektrických pamätí (procesorov)</t>
  </si>
  <si>
    <t xml:space="preserve">individuálne skúšky všetkých I/O a vnútorných signálov </t>
  </si>
  <si>
    <t>Cena celkom v EUR bez DPH</t>
  </si>
  <si>
    <t>Cena jednotková v EUR bez DPH</t>
  </si>
  <si>
    <t xml:space="preserve">montáž, inštalácia dodaného hardvéru, označenie komponentov, káblov a smerovaní, demontáže nepotrebných a pôvodných súčastí systému a komponentov </t>
  </si>
  <si>
    <t>BMS MaR – napájací zdroj 24V/10A AB1606-XLS (alebo alternatíva A-B)</t>
  </si>
  <si>
    <t>BMS – napájací zdroj 24V pre PointMaxIO</t>
  </si>
  <si>
    <t>DCS – napájací zdroj 1756-PA75 (resp. náhrada A-B) pre CLX</t>
  </si>
  <si>
    <t>DCS – napájací zdroj 1756-PA75R + káble (cca. 1 m) (resp. náhrada A-B) pre šasi</t>
  </si>
  <si>
    <t>DCS MaR – napájací zdroj 24V/10A AB1606-XLS (alebo alternatíva A-B)</t>
  </si>
  <si>
    <t>BPS/DCS – napájací zdroj 1756-PA75 (resp. náhrada A-B) pre CLX</t>
  </si>
  <si>
    <t xml:space="preserve">BPS/DCS – napájací zdroj 1756-PA75R + káble (cca. 1 m) (resp. náhrada A-B) pre šasi </t>
  </si>
  <si>
    <t>BPS/DCS MaR – napájací zdroj 24V/10A AB1606-XLS (alebo alternatíva A-B)</t>
  </si>
  <si>
    <t>dodávka a výmena napájacieho zdroja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</si>
</sst>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9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tabSelected="1" workbookViewId="0">
      <selection activeCell="G57" sqref="G57"/>
    </sheetView>
  </sheetViews>
  <sheetFormatPr defaultColWidth="9" defaultRowHeight="13.5" x14ac:dyDescent="0.15"/>
  <cols>
    <col min="1" max="1" width="6.875" style="2" customWidth="1"/>
    <col min="2" max="2" width="30.625" style="28" customWidth="1"/>
    <col min="3" max="3" width="56.625" style="28" customWidth="1"/>
    <col min="4" max="5" width="4.625" style="2" customWidth="1"/>
    <col min="6" max="7" width="9.625" style="28" customWidth="1"/>
    <col min="8" max="16384" width="9" style="28"/>
  </cols>
  <sheetData>
    <row r="1" spans="1:7" ht="18.75" x14ac:dyDescent="0.15">
      <c r="A1" s="46" t="s">
        <v>48</v>
      </c>
      <c r="B1" s="47"/>
      <c r="C1" s="47"/>
      <c r="D1" s="47"/>
      <c r="E1" s="11"/>
      <c r="F1" s="26"/>
      <c r="G1" s="27"/>
    </row>
    <row r="2" spans="1:7" s="29" customFormat="1" ht="40.5" x14ac:dyDescent="0.15">
      <c r="A2" s="7" t="s">
        <v>49</v>
      </c>
      <c r="B2" s="3" t="s">
        <v>50</v>
      </c>
      <c r="C2" s="3" t="s">
        <v>51</v>
      </c>
      <c r="D2" s="3" t="s">
        <v>52</v>
      </c>
      <c r="E2" s="3" t="s">
        <v>59</v>
      </c>
      <c r="F2" s="4" t="s">
        <v>66</v>
      </c>
      <c r="G2" s="16" t="s">
        <v>65</v>
      </c>
    </row>
    <row r="3" spans="1:7" s="30" customFormat="1" ht="15" x14ac:dyDescent="0.15">
      <c r="A3" s="42" t="s">
        <v>0</v>
      </c>
      <c r="B3" s="43"/>
      <c r="C3" s="43"/>
      <c r="D3" s="43"/>
      <c r="E3" s="44"/>
      <c r="F3" s="44"/>
      <c r="G3" s="45"/>
    </row>
    <row r="4" spans="1:7" s="30" customFormat="1" ht="15" x14ac:dyDescent="0.15">
      <c r="A4" s="8">
        <v>1</v>
      </c>
      <c r="B4" s="31" t="s">
        <v>1</v>
      </c>
      <c r="C4" s="19" t="s">
        <v>2</v>
      </c>
      <c r="D4" s="5">
        <v>1</v>
      </c>
      <c r="E4" s="5" t="s">
        <v>60</v>
      </c>
      <c r="F4" s="20"/>
      <c r="G4" s="21">
        <f>D4*F4</f>
        <v>0</v>
      </c>
    </row>
    <row r="5" spans="1:7" s="30" customFormat="1" ht="15" x14ac:dyDescent="0.15">
      <c r="A5" s="8">
        <v>2</v>
      </c>
      <c r="B5" s="31" t="s">
        <v>3</v>
      </c>
      <c r="C5" s="19" t="s">
        <v>4</v>
      </c>
      <c r="D5" s="5">
        <v>1</v>
      </c>
      <c r="E5" s="5" t="s">
        <v>60</v>
      </c>
      <c r="F5" s="20"/>
      <c r="G5" s="21">
        <f t="shared" ref="G5:G33" si="0">D5*F5</f>
        <v>0</v>
      </c>
    </row>
    <row r="6" spans="1:7" s="30" customFormat="1" ht="15" x14ac:dyDescent="0.15">
      <c r="A6" s="8">
        <v>3</v>
      </c>
      <c r="B6" s="31" t="s">
        <v>5</v>
      </c>
      <c r="C6" s="19" t="s">
        <v>6</v>
      </c>
      <c r="D6" s="5">
        <v>2</v>
      </c>
      <c r="E6" s="5" t="s">
        <v>60</v>
      </c>
      <c r="F6" s="20"/>
      <c r="G6" s="21">
        <f t="shared" si="0"/>
        <v>0</v>
      </c>
    </row>
    <row r="7" spans="1:7" s="30" customFormat="1" ht="15" x14ac:dyDescent="0.15">
      <c r="A7" s="8">
        <v>4</v>
      </c>
      <c r="B7" s="31" t="s">
        <v>7</v>
      </c>
      <c r="C7" s="19" t="s">
        <v>8</v>
      </c>
      <c r="D7" s="5">
        <v>4</v>
      </c>
      <c r="E7" s="5" t="s">
        <v>60</v>
      </c>
      <c r="F7" s="20"/>
      <c r="G7" s="21">
        <f t="shared" si="0"/>
        <v>0</v>
      </c>
    </row>
    <row r="8" spans="1:7" s="30" customFormat="1" ht="15" x14ac:dyDescent="0.15">
      <c r="A8" s="8">
        <v>5</v>
      </c>
      <c r="B8" s="31" t="s">
        <v>9</v>
      </c>
      <c r="C8" s="19" t="s">
        <v>10</v>
      </c>
      <c r="D8" s="5">
        <v>2</v>
      </c>
      <c r="E8" s="5" t="s">
        <v>60</v>
      </c>
      <c r="F8" s="20"/>
      <c r="G8" s="21">
        <f t="shared" si="0"/>
        <v>0</v>
      </c>
    </row>
    <row r="9" spans="1:7" s="30" customFormat="1" ht="15" x14ac:dyDescent="0.15">
      <c r="A9" s="8">
        <v>6</v>
      </c>
      <c r="B9" s="31" t="s">
        <v>12</v>
      </c>
      <c r="C9" s="19" t="s">
        <v>13</v>
      </c>
      <c r="D9" s="5">
        <v>1</v>
      </c>
      <c r="E9" s="5" t="s">
        <v>60</v>
      </c>
      <c r="F9" s="20"/>
      <c r="G9" s="21">
        <f t="shared" si="0"/>
        <v>0</v>
      </c>
    </row>
    <row r="10" spans="1:7" s="30" customFormat="1" ht="15" x14ac:dyDescent="0.15">
      <c r="A10" s="8">
        <v>7</v>
      </c>
      <c r="B10" s="31" t="s">
        <v>53</v>
      </c>
      <c r="C10" s="19" t="s">
        <v>11</v>
      </c>
      <c r="D10" s="5">
        <v>2</v>
      </c>
      <c r="E10" s="5" t="s">
        <v>60</v>
      </c>
      <c r="F10" s="20"/>
      <c r="G10" s="21">
        <f t="shared" si="0"/>
        <v>0</v>
      </c>
    </row>
    <row r="11" spans="1:7" s="30" customFormat="1" ht="15" x14ac:dyDescent="0.15">
      <c r="A11" s="42" t="s">
        <v>14</v>
      </c>
      <c r="B11" s="43"/>
      <c r="C11" s="43"/>
      <c r="D11" s="43"/>
      <c r="E11" s="44"/>
      <c r="F11" s="44"/>
      <c r="G11" s="45"/>
    </row>
    <row r="12" spans="1:7" s="30" customFormat="1" ht="15" x14ac:dyDescent="0.15">
      <c r="A12" s="8">
        <v>8</v>
      </c>
      <c r="B12" s="31" t="s">
        <v>15</v>
      </c>
      <c r="C12" s="19" t="s">
        <v>16</v>
      </c>
      <c r="D12" s="5">
        <v>1</v>
      </c>
      <c r="E12" s="5" t="s">
        <v>60</v>
      </c>
      <c r="F12" s="20"/>
      <c r="G12" s="21">
        <f t="shared" si="0"/>
        <v>0</v>
      </c>
    </row>
    <row r="13" spans="1:7" s="30" customFormat="1" ht="15" x14ac:dyDescent="0.15">
      <c r="A13" s="8">
        <v>9</v>
      </c>
      <c r="B13" s="31" t="s">
        <v>17</v>
      </c>
      <c r="C13" s="19" t="s">
        <v>18</v>
      </c>
      <c r="D13" s="5">
        <v>8</v>
      </c>
      <c r="E13" s="5" t="s">
        <v>60</v>
      </c>
      <c r="F13" s="20"/>
      <c r="G13" s="21">
        <f t="shared" si="0"/>
        <v>0</v>
      </c>
    </row>
    <row r="14" spans="1:7" s="30" customFormat="1" ht="15" x14ac:dyDescent="0.15">
      <c r="A14" s="8">
        <v>10</v>
      </c>
      <c r="B14" s="31" t="s">
        <v>7</v>
      </c>
      <c r="C14" s="19" t="s">
        <v>19</v>
      </c>
      <c r="D14" s="5">
        <v>8</v>
      </c>
      <c r="E14" s="5" t="s">
        <v>60</v>
      </c>
      <c r="F14" s="20"/>
      <c r="G14" s="21">
        <f t="shared" si="0"/>
        <v>0</v>
      </c>
    </row>
    <row r="15" spans="1:7" s="30" customFormat="1" ht="15" x14ac:dyDescent="0.15">
      <c r="A15" s="8">
        <v>11</v>
      </c>
      <c r="B15" s="31" t="s">
        <v>20</v>
      </c>
      <c r="C15" s="19" t="s">
        <v>21</v>
      </c>
      <c r="D15" s="5">
        <v>8</v>
      </c>
      <c r="E15" s="5" t="s">
        <v>60</v>
      </c>
      <c r="F15" s="20"/>
      <c r="G15" s="21">
        <f t="shared" si="0"/>
        <v>0</v>
      </c>
    </row>
    <row r="16" spans="1:7" s="30" customFormat="1" ht="15" x14ac:dyDescent="0.15">
      <c r="A16" s="36" t="s">
        <v>22</v>
      </c>
      <c r="B16" s="37"/>
      <c r="C16" s="37"/>
      <c r="D16" s="37"/>
      <c r="E16" s="10"/>
      <c r="F16" s="37"/>
      <c r="G16" s="40"/>
    </row>
    <row r="17" spans="1:7" s="30" customFormat="1" ht="15" x14ac:dyDescent="0.15">
      <c r="A17" s="8">
        <v>12</v>
      </c>
      <c r="B17" s="31" t="s">
        <v>15</v>
      </c>
      <c r="C17" s="19" t="s">
        <v>16</v>
      </c>
      <c r="D17" s="5">
        <v>1</v>
      </c>
      <c r="E17" s="5" t="s">
        <v>60</v>
      </c>
      <c r="F17" s="20"/>
      <c r="G17" s="21">
        <f t="shared" si="0"/>
        <v>0</v>
      </c>
    </row>
    <row r="18" spans="1:7" s="30" customFormat="1" ht="15" x14ac:dyDescent="0.15">
      <c r="A18" s="8">
        <v>13</v>
      </c>
      <c r="B18" s="31" t="s">
        <v>23</v>
      </c>
      <c r="C18" s="19" t="s">
        <v>24</v>
      </c>
      <c r="D18" s="5">
        <v>4</v>
      </c>
      <c r="E18" s="5" t="s">
        <v>60</v>
      </c>
      <c r="F18" s="20"/>
      <c r="G18" s="21">
        <f t="shared" si="0"/>
        <v>0</v>
      </c>
    </row>
    <row r="19" spans="1:7" s="30" customFormat="1" ht="15" x14ac:dyDescent="0.15">
      <c r="A19" s="8">
        <v>14</v>
      </c>
      <c r="B19" s="31" t="s">
        <v>7</v>
      </c>
      <c r="C19" s="19" t="s">
        <v>19</v>
      </c>
      <c r="D19" s="5">
        <v>4</v>
      </c>
      <c r="E19" s="5" t="s">
        <v>60</v>
      </c>
      <c r="F19" s="20"/>
      <c r="G19" s="21">
        <f t="shared" si="0"/>
        <v>0</v>
      </c>
    </row>
    <row r="20" spans="1:7" s="30" customFormat="1" ht="15" x14ac:dyDescent="0.15">
      <c r="A20" s="8">
        <v>15</v>
      </c>
      <c r="B20" s="31" t="s">
        <v>20</v>
      </c>
      <c r="C20" s="19" t="s">
        <v>21</v>
      </c>
      <c r="D20" s="5">
        <v>4</v>
      </c>
      <c r="E20" s="5" t="s">
        <v>60</v>
      </c>
      <c r="F20" s="20"/>
      <c r="G20" s="21">
        <f t="shared" si="0"/>
        <v>0</v>
      </c>
    </row>
    <row r="21" spans="1:7" s="30" customFormat="1" ht="15" x14ac:dyDescent="0.15">
      <c r="A21" s="36" t="s">
        <v>25</v>
      </c>
      <c r="B21" s="37"/>
      <c r="C21" s="37"/>
      <c r="D21" s="37"/>
      <c r="E21" s="10"/>
      <c r="F21" s="37"/>
      <c r="G21" s="40"/>
    </row>
    <row r="22" spans="1:7" s="30" customFormat="1" ht="15" x14ac:dyDescent="0.15">
      <c r="A22" s="8">
        <v>16</v>
      </c>
      <c r="B22" s="31" t="s">
        <v>26</v>
      </c>
      <c r="C22" s="19" t="s">
        <v>27</v>
      </c>
      <c r="D22" s="5">
        <v>2</v>
      </c>
      <c r="E22" s="5" t="s">
        <v>60</v>
      </c>
      <c r="F22" s="20"/>
      <c r="G22" s="21">
        <f t="shared" si="0"/>
        <v>0</v>
      </c>
    </row>
    <row r="23" spans="1:7" s="30" customFormat="1" ht="15" x14ac:dyDescent="0.15">
      <c r="A23" s="8">
        <v>17</v>
      </c>
      <c r="B23" s="31" t="s">
        <v>28</v>
      </c>
      <c r="C23" s="19" t="s">
        <v>29</v>
      </c>
      <c r="D23" s="5">
        <v>2</v>
      </c>
      <c r="E23" s="5" t="s">
        <v>60</v>
      </c>
      <c r="F23" s="20"/>
      <c r="G23" s="21">
        <f t="shared" si="0"/>
        <v>0</v>
      </c>
    </row>
    <row r="24" spans="1:7" s="30" customFormat="1" ht="15" x14ac:dyDescent="0.15">
      <c r="A24" s="8">
        <v>19</v>
      </c>
      <c r="B24" s="31" t="s">
        <v>30</v>
      </c>
      <c r="C24" s="19" t="s">
        <v>31</v>
      </c>
      <c r="D24" s="5">
        <v>2</v>
      </c>
      <c r="E24" s="5" t="s">
        <v>60</v>
      </c>
      <c r="F24" s="20"/>
      <c r="G24" s="21">
        <f t="shared" si="0"/>
        <v>0</v>
      </c>
    </row>
    <row r="25" spans="1:7" s="30" customFormat="1" ht="15" x14ac:dyDescent="0.15">
      <c r="A25" s="8">
        <v>19</v>
      </c>
      <c r="B25" s="31" t="s">
        <v>32</v>
      </c>
      <c r="C25" s="19" t="s">
        <v>33</v>
      </c>
      <c r="D25" s="5">
        <v>3</v>
      </c>
      <c r="E25" s="5" t="s">
        <v>60</v>
      </c>
      <c r="F25" s="20"/>
      <c r="G25" s="21">
        <f t="shared" si="0"/>
        <v>0</v>
      </c>
    </row>
    <row r="26" spans="1:7" s="30" customFormat="1" ht="15" x14ac:dyDescent="0.15">
      <c r="A26" s="36" t="s">
        <v>34</v>
      </c>
      <c r="B26" s="37"/>
      <c r="C26" s="37"/>
      <c r="D26" s="37"/>
      <c r="E26" s="10"/>
      <c r="F26" s="37"/>
      <c r="G26" s="40"/>
    </row>
    <row r="27" spans="1:7" s="30" customFormat="1" ht="15" x14ac:dyDescent="0.15">
      <c r="A27" s="8">
        <v>20</v>
      </c>
      <c r="B27" s="31" t="s">
        <v>28</v>
      </c>
      <c r="C27" s="19" t="s">
        <v>29</v>
      </c>
      <c r="D27" s="5">
        <v>2</v>
      </c>
      <c r="E27" s="5" t="s">
        <v>60</v>
      </c>
      <c r="F27" s="20"/>
      <c r="G27" s="21">
        <f t="shared" si="0"/>
        <v>0</v>
      </c>
    </row>
    <row r="28" spans="1:7" s="30" customFormat="1" ht="15" x14ac:dyDescent="0.15">
      <c r="A28" s="36" t="s">
        <v>35</v>
      </c>
      <c r="B28" s="37"/>
      <c r="C28" s="37"/>
      <c r="D28" s="37"/>
      <c r="E28" s="10"/>
      <c r="F28" s="37"/>
      <c r="G28" s="40"/>
    </row>
    <row r="29" spans="1:7" s="30" customFormat="1" ht="15" x14ac:dyDescent="0.15">
      <c r="A29" s="8">
        <v>21</v>
      </c>
      <c r="B29" s="31" t="s">
        <v>28</v>
      </c>
      <c r="C29" s="19" t="s">
        <v>29</v>
      </c>
      <c r="D29" s="5">
        <v>2</v>
      </c>
      <c r="E29" s="5" t="s">
        <v>60</v>
      </c>
      <c r="F29" s="20"/>
      <c r="G29" s="21">
        <f t="shared" si="0"/>
        <v>0</v>
      </c>
    </row>
    <row r="30" spans="1:7" s="30" customFormat="1" ht="15" x14ac:dyDescent="0.15">
      <c r="A30" s="36" t="s">
        <v>54</v>
      </c>
      <c r="B30" s="37"/>
      <c r="C30" s="37"/>
      <c r="D30" s="37"/>
      <c r="E30" s="10"/>
      <c r="F30" s="37"/>
      <c r="G30" s="40"/>
    </row>
    <row r="31" spans="1:7" s="30" customFormat="1" ht="15" x14ac:dyDescent="0.15">
      <c r="A31" s="8">
        <v>22</v>
      </c>
      <c r="B31" s="31" t="s">
        <v>28</v>
      </c>
      <c r="C31" s="19" t="s">
        <v>29</v>
      </c>
      <c r="D31" s="5">
        <v>2</v>
      </c>
      <c r="E31" s="5" t="s">
        <v>60</v>
      </c>
      <c r="F31" s="20"/>
      <c r="G31" s="21">
        <f t="shared" si="0"/>
        <v>0</v>
      </c>
    </row>
    <row r="32" spans="1:7" s="30" customFormat="1" ht="15" x14ac:dyDescent="0.15">
      <c r="A32" s="8">
        <v>23</v>
      </c>
      <c r="B32" s="31" t="s">
        <v>30</v>
      </c>
      <c r="C32" s="19" t="s">
        <v>36</v>
      </c>
      <c r="D32" s="5">
        <v>2</v>
      </c>
      <c r="E32" s="5" t="s">
        <v>60</v>
      </c>
      <c r="F32" s="20"/>
      <c r="G32" s="21">
        <f t="shared" si="0"/>
        <v>0</v>
      </c>
    </row>
    <row r="33" spans="1:7" s="30" customFormat="1" ht="15" x14ac:dyDescent="0.15">
      <c r="A33" s="8">
        <v>24</v>
      </c>
      <c r="B33" s="31" t="s">
        <v>32</v>
      </c>
      <c r="C33" s="19" t="s">
        <v>33</v>
      </c>
      <c r="D33" s="5">
        <v>3</v>
      </c>
      <c r="E33" s="5" t="s">
        <v>60</v>
      </c>
      <c r="F33" s="20"/>
      <c r="G33" s="21">
        <f t="shared" si="0"/>
        <v>0</v>
      </c>
    </row>
    <row r="34" spans="1:7" s="30" customFormat="1" ht="15" x14ac:dyDescent="0.15">
      <c r="A34" s="36" t="s">
        <v>55</v>
      </c>
      <c r="B34" s="37"/>
      <c r="C34" s="37"/>
      <c r="D34" s="37"/>
      <c r="E34" s="10"/>
      <c r="F34" s="37"/>
      <c r="G34" s="40"/>
    </row>
    <row r="35" spans="1:7" s="30" customFormat="1" ht="15" x14ac:dyDescent="0.15">
      <c r="A35" s="8">
        <v>25</v>
      </c>
      <c r="B35" s="31" t="s">
        <v>28</v>
      </c>
      <c r="C35" s="19" t="s">
        <v>29</v>
      </c>
      <c r="D35" s="5">
        <v>3</v>
      </c>
      <c r="E35" s="5" t="s">
        <v>60</v>
      </c>
      <c r="F35" s="20"/>
      <c r="G35" s="21">
        <f t="shared" ref="G35" si="1">D35*F35</f>
        <v>0</v>
      </c>
    </row>
    <row r="36" spans="1:7" s="30" customFormat="1" ht="15.75" thickBot="1" x14ac:dyDescent="0.2">
      <c r="A36" s="38" t="s">
        <v>56</v>
      </c>
      <c r="B36" s="39"/>
      <c r="C36" s="39"/>
      <c r="D36" s="39"/>
      <c r="E36" s="13"/>
      <c r="F36" s="39"/>
      <c r="G36" s="41"/>
    </row>
    <row r="37" spans="1:7" s="30" customFormat="1" ht="30" customHeight="1" x14ac:dyDescent="0.15">
      <c r="A37" s="14">
        <v>26</v>
      </c>
      <c r="B37" s="34" t="s">
        <v>67</v>
      </c>
      <c r="C37" s="35"/>
      <c r="D37" s="15">
        <v>1</v>
      </c>
      <c r="E37" s="15" t="s">
        <v>61</v>
      </c>
      <c r="F37" s="17"/>
      <c r="G37" s="18">
        <f t="shared" ref="G37:G56" si="2">D37*F37</f>
        <v>0</v>
      </c>
    </row>
    <row r="38" spans="1:7" s="30" customFormat="1" ht="15" x14ac:dyDescent="0.15">
      <c r="A38" s="8">
        <v>27</v>
      </c>
      <c r="B38" s="19" t="s">
        <v>76</v>
      </c>
      <c r="C38" s="19" t="s">
        <v>69</v>
      </c>
      <c r="D38" s="5">
        <v>2</v>
      </c>
      <c r="E38" s="5" t="s">
        <v>60</v>
      </c>
      <c r="F38" s="20"/>
      <c r="G38" s="21">
        <f t="shared" si="2"/>
        <v>0</v>
      </c>
    </row>
    <row r="39" spans="1:7" s="30" customFormat="1" ht="15" x14ac:dyDescent="0.15">
      <c r="A39" s="8">
        <v>28</v>
      </c>
      <c r="B39" s="19" t="s">
        <v>76</v>
      </c>
      <c r="C39" s="19" t="s">
        <v>68</v>
      </c>
      <c r="D39" s="5">
        <v>2</v>
      </c>
      <c r="E39" s="5" t="s">
        <v>60</v>
      </c>
      <c r="F39" s="20"/>
      <c r="G39" s="21">
        <f t="shared" si="2"/>
        <v>0</v>
      </c>
    </row>
    <row r="40" spans="1:7" s="30" customFormat="1" ht="15" x14ac:dyDescent="0.15">
      <c r="A40" s="8">
        <v>29</v>
      </c>
      <c r="B40" s="19" t="s">
        <v>76</v>
      </c>
      <c r="C40" s="19" t="s">
        <v>70</v>
      </c>
      <c r="D40" s="5">
        <v>2</v>
      </c>
      <c r="E40" s="5" t="s">
        <v>60</v>
      </c>
      <c r="F40" s="20"/>
      <c r="G40" s="21">
        <f t="shared" si="2"/>
        <v>0</v>
      </c>
    </row>
    <row r="41" spans="1:7" s="30" customFormat="1" ht="30" x14ac:dyDescent="0.15">
      <c r="A41" s="8">
        <v>30</v>
      </c>
      <c r="B41" s="19" t="s">
        <v>76</v>
      </c>
      <c r="C41" s="22" t="s">
        <v>71</v>
      </c>
      <c r="D41" s="5">
        <v>4</v>
      </c>
      <c r="E41" s="5" t="s">
        <v>60</v>
      </c>
      <c r="F41" s="20"/>
      <c r="G41" s="21">
        <f t="shared" si="2"/>
        <v>0</v>
      </c>
    </row>
    <row r="42" spans="1:7" s="30" customFormat="1" ht="15" x14ac:dyDescent="0.15">
      <c r="A42" s="8">
        <v>31</v>
      </c>
      <c r="B42" s="19" t="s">
        <v>76</v>
      </c>
      <c r="C42" s="19" t="s">
        <v>72</v>
      </c>
      <c r="D42" s="5">
        <v>2</v>
      </c>
      <c r="E42" s="5" t="s">
        <v>60</v>
      </c>
      <c r="F42" s="20"/>
      <c r="G42" s="21">
        <f t="shared" ref="G42:G45" si="3">D42*F42</f>
        <v>0</v>
      </c>
    </row>
    <row r="43" spans="1:7" s="30" customFormat="1" ht="15" x14ac:dyDescent="0.15">
      <c r="A43" s="8">
        <v>32</v>
      </c>
      <c r="B43" s="19" t="s">
        <v>76</v>
      </c>
      <c r="C43" s="19" t="s">
        <v>73</v>
      </c>
      <c r="D43" s="5">
        <v>2</v>
      </c>
      <c r="E43" s="5" t="s">
        <v>60</v>
      </c>
      <c r="F43" s="20"/>
      <c r="G43" s="21">
        <f t="shared" si="3"/>
        <v>0</v>
      </c>
    </row>
    <row r="44" spans="1:7" s="30" customFormat="1" ht="30" x14ac:dyDescent="0.15">
      <c r="A44" s="8">
        <v>33</v>
      </c>
      <c r="B44" s="19" t="s">
        <v>76</v>
      </c>
      <c r="C44" s="22" t="s">
        <v>74</v>
      </c>
      <c r="D44" s="5">
        <v>2</v>
      </c>
      <c r="E44" s="5" t="s">
        <v>60</v>
      </c>
      <c r="F44" s="20"/>
      <c r="G44" s="21">
        <f t="shared" si="3"/>
        <v>0</v>
      </c>
    </row>
    <row r="45" spans="1:7" s="30" customFormat="1" ht="15" x14ac:dyDescent="0.15">
      <c r="A45" s="8">
        <v>34</v>
      </c>
      <c r="B45" s="19" t="s">
        <v>76</v>
      </c>
      <c r="C45" s="19" t="s">
        <v>75</v>
      </c>
      <c r="D45" s="5">
        <v>2</v>
      </c>
      <c r="E45" s="5" t="s">
        <v>60</v>
      </c>
      <c r="F45" s="20"/>
      <c r="G45" s="21">
        <f t="shared" si="3"/>
        <v>0</v>
      </c>
    </row>
    <row r="46" spans="1:7" s="30" customFormat="1" ht="15" x14ac:dyDescent="0.15">
      <c r="A46" s="8">
        <v>35</v>
      </c>
      <c r="B46" s="19" t="s">
        <v>37</v>
      </c>
      <c r="C46" s="19"/>
      <c r="D46" s="5">
        <v>1</v>
      </c>
      <c r="E46" s="5" t="s">
        <v>61</v>
      </c>
      <c r="F46" s="20"/>
      <c r="G46" s="21">
        <f t="shared" si="2"/>
        <v>0</v>
      </c>
    </row>
    <row r="47" spans="1:7" s="30" customFormat="1" ht="15" x14ac:dyDescent="0.15">
      <c r="A47" s="8">
        <v>36</v>
      </c>
      <c r="B47" s="19" t="s">
        <v>38</v>
      </c>
      <c r="C47" s="19"/>
      <c r="D47" s="5">
        <v>1</v>
      </c>
      <c r="E47" s="5" t="s">
        <v>61</v>
      </c>
      <c r="F47" s="20"/>
      <c r="G47" s="21">
        <f t="shared" si="2"/>
        <v>0</v>
      </c>
    </row>
    <row r="48" spans="1:7" s="30" customFormat="1" ht="15" x14ac:dyDescent="0.15">
      <c r="A48" s="8">
        <v>37</v>
      </c>
      <c r="B48" s="19" t="s">
        <v>39</v>
      </c>
      <c r="C48" s="19"/>
      <c r="D48" s="5">
        <v>1</v>
      </c>
      <c r="E48" s="5" t="s">
        <v>61</v>
      </c>
      <c r="F48" s="20"/>
      <c r="G48" s="21">
        <f t="shared" si="2"/>
        <v>0</v>
      </c>
    </row>
    <row r="49" spans="1:7" s="30" customFormat="1" ht="15" x14ac:dyDescent="0.15">
      <c r="A49" s="8">
        <v>38</v>
      </c>
      <c r="B49" s="19" t="s">
        <v>57</v>
      </c>
      <c r="C49" s="19"/>
      <c r="D49" s="5">
        <v>1</v>
      </c>
      <c r="E49" s="5" t="s">
        <v>61</v>
      </c>
      <c r="F49" s="20"/>
      <c r="G49" s="21">
        <f t="shared" si="2"/>
        <v>0</v>
      </c>
    </row>
    <row r="50" spans="1:7" s="30" customFormat="1" ht="60" x14ac:dyDescent="0.15">
      <c r="A50" s="8">
        <v>39</v>
      </c>
      <c r="B50" s="6" t="s">
        <v>40</v>
      </c>
      <c r="C50" s="22" t="s">
        <v>41</v>
      </c>
      <c r="D50" s="5">
        <v>1</v>
      </c>
      <c r="E50" s="5" t="s">
        <v>61</v>
      </c>
      <c r="F50" s="20"/>
      <c r="G50" s="21">
        <f t="shared" si="2"/>
        <v>0</v>
      </c>
    </row>
    <row r="51" spans="1:7" s="30" customFormat="1" ht="30" x14ac:dyDescent="0.15">
      <c r="A51" s="8">
        <v>40</v>
      </c>
      <c r="B51" s="19" t="s">
        <v>42</v>
      </c>
      <c r="C51" s="12" t="s">
        <v>62</v>
      </c>
      <c r="D51" s="5">
        <v>1</v>
      </c>
      <c r="E51" s="5" t="s">
        <v>61</v>
      </c>
      <c r="F51" s="20"/>
      <c r="G51" s="21">
        <f t="shared" si="2"/>
        <v>0</v>
      </c>
    </row>
    <row r="52" spans="1:7" s="30" customFormat="1" ht="15" x14ac:dyDescent="0.15">
      <c r="A52" s="8">
        <v>41</v>
      </c>
      <c r="B52" s="19" t="s">
        <v>43</v>
      </c>
      <c r="C52" s="19" t="s">
        <v>44</v>
      </c>
      <c r="D52" s="5">
        <v>1</v>
      </c>
      <c r="E52" s="5" t="s">
        <v>61</v>
      </c>
      <c r="F52" s="20"/>
      <c r="G52" s="21">
        <f t="shared" si="2"/>
        <v>0</v>
      </c>
    </row>
    <row r="53" spans="1:7" s="30" customFormat="1" ht="45" x14ac:dyDescent="0.15">
      <c r="A53" s="8">
        <v>42</v>
      </c>
      <c r="B53" s="19" t="s">
        <v>58</v>
      </c>
      <c r="C53" s="12" t="s">
        <v>63</v>
      </c>
      <c r="D53" s="5">
        <v>1</v>
      </c>
      <c r="E53" s="5" t="s">
        <v>61</v>
      </c>
      <c r="F53" s="20"/>
      <c r="G53" s="21">
        <f t="shared" si="2"/>
        <v>0</v>
      </c>
    </row>
    <row r="54" spans="1:7" s="30" customFormat="1" ht="15" x14ac:dyDescent="0.15">
      <c r="A54" s="8">
        <v>43</v>
      </c>
      <c r="B54" s="19" t="s">
        <v>45</v>
      </c>
      <c r="C54" s="19" t="s">
        <v>64</v>
      </c>
      <c r="D54" s="5">
        <v>1</v>
      </c>
      <c r="E54" s="5" t="s">
        <v>61</v>
      </c>
      <c r="F54" s="20"/>
      <c r="G54" s="21">
        <f t="shared" si="2"/>
        <v>0</v>
      </c>
    </row>
    <row r="55" spans="1:7" s="30" customFormat="1" ht="15" x14ac:dyDescent="0.15">
      <c r="A55" s="8">
        <v>44</v>
      </c>
      <c r="B55" s="19" t="s">
        <v>46</v>
      </c>
      <c r="C55" s="19"/>
      <c r="D55" s="5">
        <v>1</v>
      </c>
      <c r="E55" s="5" t="s">
        <v>61</v>
      </c>
      <c r="F55" s="20"/>
      <c r="G55" s="21">
        <f t="shared" si="2"/>
        <v>0</v>
      </c>
    </row>
    <row r="56" spans="1:7" s="30" customFormat="1" ht="15.75" thickBot="1" x14ac:dyDescent="0.2">
      <c r="A56" s="33">
        <v>45</v>
      </c>
      <c r="B56" s="23" t="s">
        <v>47</v>
      </c>
      <c r="C56" s="23"/>
      <c r="D56" s="9">
        <v>1</v>
      </c>
      <c r="E56" s="9" t="s">
        <v>61</v>
      </c>
      <c r="F56" s="24"/>
      <c r="G56" s="25">
        <f t="shared" si="2"/>
        <v>0</v>
      </c>
    </row>
    <row r="57" spans="1:7" s="30" customFormat="1" ht="15.75" thickBot="1" x14ac:dyDescent="0.2">
      <c r="A57" s="1"/>
      <c r="D57" s="1"/>
      <c r="E57" s="1"/>
      <c r="G57" s="32">
        <f>SUM(G37:G56,G4:G10,G12:G15,G17:G20,G22:G25,G27,G29,G31:G33,G35)</f>
        <v>0</v>
      </c>
    </row>
    <row r="58" spans="1:7" s="30" customFormat="1" ht="15" x14ac:dyDescent="0.15">
      <c r="A58" s="1"/>
      <c r="D58" s="1"/>
      <c r="E58" s="1"/>
    </row>
    <row r="59" spans="1:7" s="30" customFormat="1" ht="15" x14ac:dyDescent="0.15">
      <c r="A59" s="1"/>
      <c r="D59" s="1"/>
      <c r="E59" s="1"/>
    </row>
    <row r="60" spans="1:7" s="30" customFormat="1" ht="15" x14ac:dyDescent="0.15">
      <c r="A60" s="1"/>
      <c r="D60" s="1"/>
      <c r="E60" s="1"/>
    </row>
    <row r="61" spans="1:7" s="30" customFormat="1" ht="15" x14ac:dyDescent="0.15">
      <c r="A61" s="1"/>
      <c r="D61" s="1"/>
      <c r="E61" s="1"/>
    </row>
  </sheetData>
  <mergeCells count="18">
    <mergeCell ref="F30:G30"/>
    <mergeCell ref="F34:G34"/>
    <mergeCell ref="F36:G36"/>
    <mergeCell ref="A3:G3"/>
    <mergeCell ref="A1:D1"/>
    <mergeCell ref="A16:D16"/>
    <mergeCell ref="A21:D21"/>
    <mergeCell ref="A11:G11"/>
    <mergeCell ref="F16:G16"/>
    <mergeCell ref="F26:G26"/>
    <mergeCell ref="A26:D26"/>
    <mergeCell ref="F21:G21"/>
    <mergeCell ref="F28:G28"/>
    <mergeCell ref="B37:C37"/>
    <mergeCell ref="A28:D28"/>
    <mergeCell ref="A30:D30"/>
    <mergeCell ref="A34:D34"/>
    <mergeCell ref="A36:D36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80" orientation="portrait" r:id="rId1"/>
  <headerFooter>
    <oddHeader>&amp;C&amp;"Arial,Normálne"Inovácia systému riadenia parného kotla PK3e - VÝKAZ, VÝMER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396D56FEC6B447A344A78553FC3B25" ma:contentTypeVersion="10" ma:contentTypeDescription="Umožňuje vytvoriť nový dokument." ma:contentTypeScope="" ma:versionID="e40bc75a998dc0ceec5bfa28b02024e7">
  <xsd:schema xmlns:xsd="http://www.w3.org/2001/XMLSchema" xmlns:xs="http://www.w3.org/2001/XMLSchema" xmlns:p="http://schemas.microsoft.com/office/2006/metadata/properties" xmlns:ns2="e11f4c4a-1326-4788-8b8e-ff8ccbcca220" xmlns:ns3="9c5a9046-6420-4684-9640-97dacf126368" targetNamespace="http://schemas.microsoft.com/office/2006/metadata/properties" ma:root="true" ma:fieldsID="8579368e6271804c2c79bd09fd7cc7fe" ns2:_="" ns3:_="">
    <xsd:import namespace="e11f4c4a-1326-4788-8b8e-ff8ccbcca220"/>
    <xsd:import namespace="9c5a9046-6420-4684-9640-97dacf1263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f4c4a-1326-4788-8b8e-ff8ccbcca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a9046-6420-4684-9640-97dacf12636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7A1E6-4399-480B-B9B3-99D62BE49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f4c4a-1326-4788-8b8e-ff8ccbcca220"/>
    <ds:schemaRef ds:uri="9c5a9046-6420-4684-9640-97dacf1263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4F4EE-1F2F-4706-ABD6-1F0FA0CE265F}">
  <ds:schemaRefs>
    <ds:schemaRef ds:uri="http://purl.org/dc/terms/"/>
    <ds:schemaRef ds:uri="e11f4c4a-1326-4788-8b8e-ff8ccbcca22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c5a9046-6420-4684-9640-97dacf1263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48035C-F0C8-4CED-B6AD-10907810DA1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výkaz, výmer</vt:lpstr>
      <vt:lpstr>'výkaz, výmer'!Oblasť_tlače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Kretovičová Mária</dc:creator>
  <cp:keywords/>
  <dc:description/>
  <cp:lastModifiedBy>Kretovičová Mária</cp:lastModifiedBy>
  <cp:revision/>
  <cp:lastPrinted>2026-08-06T10:20:06Z</cp:lastPrinted>
  <dcterms:created xsi:type="dcterms:W3CDTF">2025-11-27T15:21:00Z</dcterms:created>
  <dcterms:modified xsi:type="dcterms:W3CDTF">2026-08-06T11:00:58Z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d27c0-b6cd-40f3-a0e1-631f68c80666_Enabled">
    <vt:lpwstr>true</vt:lpwstr>
  </property>
  <property fmtid="{D5CDD505-2E9C-101B-9397-08002B2CF9AE}" pid="3" name="MSIP_Label_937d27c0-b6cd-40f3-a0e1-631f68c80666_SetDate">
    <vt:lpwstr>2025-11-27T14:23:31Z</vt:lpwstr>
  </property>
  <property fmtid="{D5CDD505-2E9C-101B-9397-08002B2CF9AE}" pid="4" name="MSIP_Label_937d27c0-b6cd-40f3-a0e1-631f68c80666_Method">
    <vt:lpwstr>Privileged</vt:lpwstr>
  </property>
  <property fmtid="{D5CDD505-2E9C-101B-9397-08002B2CF9AE}" pid="5" name="MSIP_Label_937d27c0-b6cd-40f3-a0e1-631f68c80666_Name">
    <vt:lpwstr>937d27c0-b6cd-40f3-a0e1-631f68c80666</vt:lpwstr>
  </property>
  <property fmtid="{D5CDD505-2E9C-101B-9397-08002B2CF9AE}" pid="6" name="MSIP_Label_937d27c0-b6cd-40f3-a0e1-631f68c80666_SiteId">
    <vt:lpwstr>855b093e-7340-45c7-9f0c-96150415893e</vt:lpwstr>
  </property>
  <property fmtid="{D5CDD505-2E9C-101B-9397-08002B2CF9AE}" pid="7" name="MSIP_Label_937d27c0-b6cd-40f3-a0e1-631f68c80666_ActionId">
    <vt:lpwstr>a8321136-4a7f-4a23-993f-eed8392cb67c</vt:lpwstr>
  </property>
  <property fmtid="{D5CDD505-2E9C-101B-9397-08002B2CF9AE}" pid="8" name="MSIP_Label_937d27c0-b6cd-40f3-a0e1-631f68c80666_ContentBits">
    <vt:lpwstr>0</vt:lpwstr>
  </property>
  <property fmtid="{D5CDD505-2E9C-101B-9397-08002B2CF9AE}" pid="9" name="MSIP_Label_937d27c0-b6cd-40f3-a0e1-631f68c80666_Tag">
    <vt:lpwstr>10, 0, 1, 1</vt:lpwstr>
  </property>
  <property fmtid="{D5CDD505-2E9C-101B-9397-08002B2CF9AE}" pid="10" name="ICV">
    <vt:lpwstr>A156AEABFB6BCDBD465476698E96D5BD_42</vt:lpwstr>
  </property>
  <property fmtid="{D5CDD505-2E9C-101B-9397-08002B2CF9AE}" pid="11" name="KSOProductBuildVer">
    <vt:lpwstr>1033-6.13.1.8709</vt:lpwstr>
  </property>
  <property fmtid="{D5CDD505-2E9C-101B-9397-08002B2CF9AE}" pid="12" name="ContentTypeId">
    <vt:lpwstr>0x0101003D396D56FEC6B447A344A78553FC3B25</vt:lpwstr>
  </property>
</Properties>
</file>