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hthsk-my.sharepoint.com/personal/martin_sokol_mhth_sk/Documents/Pracovná plocha/"/>
    </mc:Choice>
  </mc:AlternateContent>
  <xr:revisionPtr revIDLastSave="16" documentId="11_ED5FFB29F8380DB11AD7CF5BCE523C775C520E6B" xr6:coauthVersionLast="47" xr6:coauthVersionMax="47" xr10:uidLastSave="{D9839940-9C2B-4928-92FB-BDE9273B4CFF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F2" i="1"/>
</calcChain>
</file>

<file path=xl/sharedStrings.xml><?xml version="1.0" encoding="utf-8"?>
<sst xmlns="http://schemas.openxmlformats.org/spreadsheetml/2006/main" count="115" uniqueCount="82">
  <si>
    <t>Referenčný typ</t>
  </si>
  <si>
    <t>Popis</t>
  </si>
  <si>
    <t>MJ</t>
  </si>
  <si>
    <t>Množstvo celkom</t>
  </si>
  <si>
    <t>Jednotková cena</t>
  </si>
  <si>
    <t>Cana spolu</t>
  </si>
  <si>
    <t>Materiál</t>
  </si>
  <si>
    <t>Kamery, aktívne prvky, nahrávacie zariadenie</t>
  </si>
  <si>
    <t>IPC-HDBW5441E-ZE-HDMI-27135</t>
  </si>
  <si>
    <t>4 Mpx dome Starlight IP kamera, exteriérová, Day/Night, IR LED s dosvitom 40 m, 1/2.9" 4 Megapixel progressive scan CMOS, rozlíšenie 2688 x 1520 px @ 25/30 fps, citlivosť 0,002 lx / F1.6 (Color 30 IRE), motor zoom objektív 2,7–13,5 mm, uhol záberu H: 104°-29°, V: 54°-16°, D: 121°-34°; BLC, HLC, AWB, AGC, WDR 120 dB, 3DNR, SSA, LDC, Defog; Inteligentné funkcie: IVS, Perimeter protection, SMD, Smart Object Detection, Face Detection, People Counting, Heat Map, Video Metadata; kompresie H.265+ / H.265 / H.264+ / H.264 / H.264H / H.264B / MJPEG, podpora Smart a AI codekov; ONVIF kompatibilné; HDMI output: HDMI female 1.4a, type A, rozlíšenie: 2560 x 1440 @ 25/30 fps, 1920 x 1080 @ 25/30/50/60 fps, 1280 x 720 @ 25/30/50/60 fps; Alarm I/O 2/1, Audio I/O 1/1, slot na MicroSD kartu max. 512 GB, napájanie 12 V DC / PoE (802.3af) / ePoE, spotreba max. 8,8 W,</t>
  </si>
  <si>
    <t>ks</t>
  </si>
  <si>
    <t>LR2218-16ET-240-V2</t>
  </si>
  <si>
    <t>Dahua switch s podporou ePoE, Porty 1–16: 10/100 Mbps, Porty 17–18: 10/100/1000 Mbps, Porty 19–20: SFP 1000 Mbps (combo), podpora ePoE pre porty 1–8, porty 1 a 2 max. 60 W, porty 3–16 max. 30 W, manažovateľný, standardy IEEE802.3af, IEEE802.3at, Hi-PoE, celkovo na všetky porty max. 240 W, PoE Watchdog, ochrana proti prepätiu až 4 kV, možnosť osadenia do racku, pracovná teplota od -10 °C do +55 °C, rozmery 440 × 300 × 44 mm</t>
  </si>
  <si>
    <t>Cisco Catalyst 9200L-48P-4X</t>
  </si>
  <si>
    <t>Cisco Catalyst 9200L-48P-4X – 48-portový gigabitový access switch s PoE+ a 4× 10G SFP+ uplinkami.
Zariadenie je určené pre spoľahlivý prístupový layer v enterprise sieťach, poskytuje plnú podporu PoE+ pre IP zariadenia (AP, kamery, telefóny) a vysokokapacitné 10G uplinky pre pripojenie k distribučnej vrstve. Switch ponúka hardvérovú bezpečnosť, jednoduchú správu (CLI, Web, Cisco DNA Center) a podporu moderných sieťových funkcií pre segmentáciu, monitoring a škálovanie siete.</t>
  </si>
  <si>
    <t>Cisco GLC-LH-SMD 1000Base-SX</t>
  </si>
  <si>
    <t>SFP 1gbit modul single mode - 1000BASE-LX/LH, SMF, 1310 nm, LC duplex - Cisco compatible</t>
  </si>
  <si>
    <t>Cisco GLC‑SX‑MMD 1000Base‑SX</t>
  </si>
  <si>
    <t>SFP 1gbit multi mode -1000BASE-SX, MMF, 850 nm, LC duplex - Cisco compatible</t>
  </si>
  <si>
    <t>Cisco SFP-10G-SR</t>
  </si>
  <si>
    <t>10GBASE-SR, MMF, 850 nm, LC duplex</t>
  </si>
  <si>
    <t>Licencia DSS</t>
  </si>
  <si>
    <t>DSS Express V8.7.0</t>
  </si>
  <si>
    <t>lic</t>
  </si>
  <si>
    <t>trasy</t>
  </si>
  <si>
    <t>Prepojovacie boxy</t>
  </si>
  <si>
    <t>PFA138</t>
  </si>
  <si>
    <t>Prepojovací box, hliníkový, pre kamery Dahua</t>
  </si>
  <si>
    <t>Prechodka do boxu HT 3/4''</t>
  </si>
  <si>
    <t>Priechodka; NPT3/4"; IP68; polyamid; tmavosivá; (D16)</t>
  </si>
  <si>
    <t>T160</t>
  </si>
  <si>
    <t>Krabica rozbočovacia 2007093 T160 190x150x77mm bez vývodiek sivá</t>
  </si>
  <si>
    <t>EKR000000539</t>
  </si>
  <si>
    <t>K00 - Krabica rozbočovacia 686.211 460x380x130mm bez vývodiek</t>
  </si>
  <si>
    <t>Vývodka 805.5425.0 M25x1,5 bez matice PA svetlosivá (D16)</t>
  </si>
  <si>
    <t>Vývodka 805.5440.0 M40x1,5 bez matice PA svetlosivá (D32)</t>
  </si>
  <si>
    <t>Kabeláž</t>
  </si>
  <si>
    <t>KE400U23LSOH-B2ca</t>
  </si>
  <si>
    <t>Keline kábel Cat 6, UTP, LSOH, B2ca - s1a, d1, a1</t>
  </si>
  <si>
    <t>m</t>
  </si>
  <si>
    <t>HFXP D16</t>
  </si>
  <si>
    <t>Rúrka ohybná HFXP16 11301 16mm 320N bezhal. čierna + klipy na konštrukciu (napr. natlkacie nosnikove svorky SCCT)</t>
  </si>
  <si>
    <t>HFXP D32</t>
  </si>
  <si>
    <t>Rúrka ohybná HFXP32 11301 16mm 320N bezhal. čierna + klipy na konštrukciu (napr. natlkacie nosnikove svorky SCCT)</t>
  </si>
  <si>
    <t>PDM 200000</t>
  </si>
  <si>
    <t>Podružný inštalačný materiál</t>
  </si>
  <si>
    <t>set</t>
  </si>
  <si>
    <t>Montáže / konfigurácie</t>
  </si>
  <si>
    <t>Demontáž / montáž kamery</t>
  </si>
  <si>
    <t>Montáž statickej kamery na oceľový nosník vrátane pridruženej kabeláže</t>
  </si>
  <si>
    <t>montáž malej rozbočovacej krabice</t>
  </si>
  <si>
    <t>Montáž veľkej rozbočovacej krabice</t>
  </si>
  <si>
    <t>Značenie zásuvka/patch-panel</t>
  </si>
  <si>
    <t>Konfigurácia sieťového prepínača v KS</t>
  </si>
  <si>
    <t>Konfigurácia nahrávacieho zariadenia, integrácia do exist. Systému</t>
  </si>
  <si>
    <t>Pripojenie kamier do systému UTO</t>
  </si>
  <si>
    <t>presun exist. Kamery kamery vo vyske 8m na stlpe na opacnu stranu</t>
  </si>
  <si>
    <t>práce káblové trasy</t>
  </si>
  <si>
    <t>Montáž kálovej trasy</t>
  </si>
  <si>
    <t>Utestnovanie protipožiarnych prestupov</t>
  </si>
  <si>
    <t>Zaškolenie</t>
  </si>
  <si>
    <t>Zaškolenie obsluhy</t>
  </si>
  <si>
    <t xml:space="preserve">Ostatné   </t>
  </si>
  <si>
    <t>Podružné práce bližšie neurčené</t>
  </si>
  <si>
    <t>kpl</t>
  </si>
  <si>
    <t>Východisková revízna správa</t>
  </si>
  <si>
    <t>Vystavenie revíznej správy</t>
  </si>
  <si>
    <t>Projektové práce - (stavebné objekty vrátane ich technického vybavenia). náklady na dokumentáciu skutočného zhotovenia stavby</t>
  </si>
  <si>
    <t>Projektové práce - náklady na inžinierskou technickú pomoc bez rozlíšenia</t>
  </si>
  <si>
    <t>Inžinierska činnosť - dozory autorský dozor projektanta</t>
  </si>
  <si>
    <t>Náhradné diely</t>
  </si>
  <si>
    <t>Dopravné a režijne náklady</t>
  </si>
  <si>
    <t>km</t>
  </si>
  <si>
    <t>Sumár</t>
  </si>
  <si>
    <t>Montáže</t>
  </si>
  <si>
    <t>Celkom (bez DPH)</t>
  </si>
  <si>
    <t>IP NVR 32-kanálov, OS Linux, podporované formáty Smart H.265+ / Smart H264+ / H.264 / H.265; záznam max. do 448 Mbps (Pri AI max 200 Mbps), maximálne rozlíšenie 32 Mpx na kameru; Inteligentné funkcie na NVR: Acu Pick by NVR max. 4 kanály, AcuPick NVR + AcuPick kamera max. 32 kanálov, Perimeter Protection max. 8 kanálov, Face Detection max. 4 kanály, Face Recognition max. 24 kanálov (FD kamera + FR NVR), max. 4 kanály (FR+ FD na NVR), SMD Plus max. 16 kanálov, Video Metadata max. 4 kanály; podpora video analytických funkcií z kamier: Face detection, Face recognition, Video metadata, Perimeter protection; SMD, Stereo analysis, Crowd distribution, People counting, ANPR, Vehicle density, Heat map, PPE detection, Smart object detection, Smart sound detection, AcuPick; 2x RJ-45 port (10/100/1000 Mbps), 2x HDMI (max. 7680 x 4320), 2x VGA, 1x RS-485, 1x RS-232, eSATA, 4x USB (z toho 2x USB 3.0) , Audio RCA I/O 1/2, Alarm I/O 16/8 (1x 12V 1A output), 8x SATA max. 20 TB, RAID 0/1/5/6/10; 440 × 458,4 × 94,9 mm, hmotnosť 6,27 kg (bez HDD), napájanie 100-240 VAC 50/60, pracovná teplota od -10 °C do +55 °C.</t>
  </si>
  <si>
    <t>NVR5832-EI2 ( zmenený typ)</t>
  </si>
  <si>
    <t>Rýchly modernizovaný a vysoko spoľahlivý pevný disk z našej ponuky HDD so zníženou spotrebou, vhodný pre prevádzku 24x7 a kapacitou 6 TB. Tento HDD podporuje technológiu Surveillance Digital Video Recorder (SDVR) a Network Digital Recorder (NVR), a tak je disk predurčený na použitie v špičkových kamerových systémoch s veľmi rýchlym sieťovým prístupom.</t>
  </si>
  <si>
    <t>Seagate HDD6000S 24/7 sata disk</t>
  </si>
  <si>
    <t>Hliníkový držiak na stenu s límcom pre kamerové rady HAC-HDW12xx, HAC-HDW14xx, HAC-HDW15xx, HAC-HDW25xx</t>
  </si>
  <si>
    <t>PFB211W ( doplenený tovar musí sa použiť)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</si>
</sst>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1]_-;\-* #,##0.00\ [$€-1]_-;_-* &quot;-&quot;??\ [$€-1]_-;_-@_-"/>
  </numFmts>
  <fonts count="21" x14ac:knownFonts="1">
    <font>
      <sz val="11"/>
      <color theme="1"/>
      <name val="Aptos Narrow"/>
      <family val="2"/>
      <charset val="238"/>
      <scheme val="minor"/>
    </font>
    <font>
      <b/>
      <sz val="8"/>
      <color theme="0"/>
      <name val="Helvetica"/>
      <family val="2"/>
      <charset val="238"/>
    </font>
    <font>
      <b/>
      <sz val="11"/>
      <color indexed="18"/>
      <name val="Helvetica"/>
      <charset val="238"/>
    </font>
    <font>
      <sz val="8"/>
      <name val="Helvetica"/>
      <family val="2"/>
      <charset val="238"/>
    </font>
    <font>
      <b/>
      <i/>
      <sz val="8"/>
      <color theme="4"/>
      <name val="Helvetica"/>
      <charset val="238"/>
    </font>
    <font>
      <sz val="8"/>
      <color theme="0" tint="-0.249977111117893"/>
      <name val="Helvetica"/>
      <family val="2"/>
      <charset val="238"/>
    </font>
    <font>
      <b/>
      <sz val="8"/>
      <color rgb="FF00B050"/>
      <name val="Helvetica"/>
      <charset val="238"/>
    </font>
    <font>
      <sz val="8"/>
      <color rgb="FF00B050"/>
      <name val="Helvetica"/>
      <charset val="238"/>
    </font>
    <font>
      <b/>
      <sz val="8"/>
      <name val="Helvetica"/>
      <charset val="238"/>
    </font>
    <font>
      <b/>
      <sz val="8"/>
      <color theme="0" tint="-0.249977111117893"/>
      <name val="Helvetica"/>
      <charset val="238"/>
    </font>
    <font>
      <sz val="9"/>
      <color theme="0" tint="-0.249977111117893"/>
      <name val="Helvetica"/>
      <family val="2"/>
      <charset val="238"/>
    </font>
    <font>
      <sz val="9"/>
      <name val="Helvetica"/>
      <family val="2"/>
      <charset val="238"/>
    </font>
    <font>
      <sz val="8"/>
      <name val="Helvetica"/>
      <charset val="238"/>
    </font>
    <font>
      <sz val="8"/>
      <color rgb="FFFF0000"/>
      <name val="Helvetica"/>
      <charset val="238"/>
    </font>
    <font>
      <sz val="11"/>
      <color theme="1"/>
      <name val="Helvetica"/>
      <family val="2"/>
      <charset val="238"/>
    </font>
    <font>
      <sz val="9"/>
      <color theme="1"/>
      <name val="Helvetica"/>
      <family val="2"/>
      <charset val="238"/>
    </font>
    <font>
      <sz val="10"/>
      <color theme="1"/>
      <name val="Helvetica"/>
      <family val="2"/>
      <charset val="238"/>
    </font>
    <font>
      <b/>
      <sz val="11"/>
      <color theme="1"/>
      <name val="Helvetica"/>
      <charset val="238"/>
    </font>
    <font>
      <b/>
      <sz val="9"/>
      <color theme="1"/>
      <name val="Helvetica"/>
      <charset val="238"/>
    </font>
    <font>
      <b/>
      <sz val="11"/>
      <color theme="1"/>
      <name val="Aptos Narrow"/>
      <charset val="238"/>
      <scheme val="minor"/>
    </font>
    <font>
      <sz val="8"/>
      <color theme="1"/>
      <name val="Helvetica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 applyProtection="1">
      <alignment horizontal="left" wrapText="1"/>
      <protection locked="0"/>
    </xf>
    <xf numFmtId="164" fontId="2" fillId="3" borderId="0" xfId="0" applyNumberFormat="1" applyFont="1" applyFill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65" fontId="5" fillId="4" borderId="1" xfId="0" applyNumberFormat="1" applyFont="1" applyFill="1" applyBorder="1" applyAlignment="1" applyProtection="1">
      <alignment horizontal="right" vertical="center"/>
      <protection locked="0"/>
    </xf>
    <xf numFmtId="164" fontId="3" fillId="4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164" fontId="3" fillId="0" borderId="1" xfId="0" applyNumberFormat="1" applyFont="1" applyBorder="1" applyAlignment="1" applyProtection="1">
      <alignment horizontal="right" vertical="center"/>
      <protection locked="0"/>
    </xf>
    <xf numFmtId="4" fontId="6" fillId="0" borderId="1" xfId="0" applyNumberFormat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4" fontId="7" fillId="0" borderId="1" xfId="0" applyNumberFormat="1" applyFont="1" applyBorder="1" applyAlignment="1" applyProtection="1">
      <alignment horizontal="right" vertical="center"/>
      <protection locked="0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165" fontId="9" fillId="4" borderId="1" xfId="0" applyNumberFormat="1" applyFont="1" applyFill="1" applyBorder="1" applyAlignment="1" applyProtection="1">
      <alignment horizontal="right" vertical="center"/>
      <protection locked="0"/>
    </xf>
    <xf numFmtId="164" fontId="8" fillId="4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165" fontId="5" fillId="0" borderId="1" xfId="0" applyNumberFormat="1" applyFont="1" applyBorder="1" applyAlignment="1" applyProtection="1">
      <alignment horizontal="right" vertical="center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65" fontId="10" fillId="5" borderId="1" xfId="0" applyNumberFormat="1" applyFont="1" applyFill="1" applyBorder="1" applyAlignment="1" applyProtection="1">
      <alignment horizontal="right" vertical="center"/>
      <protection locked="0"/>
    </xf>
    <xf numFmtId="164" fontId="10" fillId="5" borderId="1" xfId="0" applyNumberFormat="1" applyFont="1" applyFill="1" applyBorder="1" applyAlignment="1" applyProtection="1">
      <alignment horizontal="right" vertical="center"/>
      <protection locked="0"/>
    </xf>
    <xf numFmtId="164" fontId="11" fillId="5" borderId="1" xfId="0" applyNumberFormat="1" applyFont="1" applyFill="1" applyBorder="1" applyAlignment="1" applyProtection="1">
      <alignment horizontal="right" vertical="center"/>
      <protection locked="0"/>
    </xf>
    <xf numFmtId="4" fontId="12" fillId="0" borderId="1" xfId="0" applyNumberFormat="1" applyFont="1" applyBorder="1" applyAlignment="1" applyProtection="1">
      <alignment horizontal="right" vertical="center"/>
      <protection locked="0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165" fontId="13" fillId="0" borderId="1" xfId="0" applyNumberFormat="1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right" vertical="center"/>
      <protection locked="0"/>
    </xf>
    <xf numFmtId="4" fontId="12" fillId="0" borderId="1" xfId="0" applyNumberFormat="1" applyFont="1" applyBorder="1" applyAlignment="1" applyProtection="1">
      <alignment horizontal="center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164" fontId="12" fillId="0" borderId="1" xfId="0" applyNumberFormat="1" applyFont="1" applyBorder="1" applyAlignment="1" applyProtection="1">
      <alignment horizontal="right" vertical="center" wrapText="1"/>
      <protection locked="0"/>
    </xf>
    <xf numFmtId="2" fontId="12" fillId="0" borderId="1" xfId="0" applyNumberFormat="1" applyFont="1" applyBorder="1" applyAlignment="1" applyProtection="1">
      <alignment horizontal="center"/>
      <protection locked="0"/>
    </xf>
    <xf numFmtId="164" fontId="12" fillId="0" borderId="1" xfId="0" applyNumberFormat="1" applyFont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  <protection locked="0"/>
    </xf>
    <xf numFmtId="4" fontId="14" fillId="0" borderId="0" xfId="0" applyNumberFormat="1" applyFont="1" applyAlignment="1" applyProtection="1">
      <alignment horizontal="right" vertical="top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center" vertical="top" wrapText="1"/>
      <protection locked="0"/>
    </xf>
    <xf numFmtId="4" fontId="14" fillId="0" borderId="3" xfId="0" applyNumberFormat="1" applyFont="1" applyBorder="1" applyAlignment="1" applyProtection="1">
      <alignment horizontal="right" vertical="top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164" fontId="16" fillId="0" borderId="4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4" fontId="16" fillId="0" borderId="6" xfId="0" applyNumberFormat="1" applyFont="1" applyBorder="1" applyAlignment="1" applyProtection="1">
      <alignment horizontal="center" vertical="center"/>
      <protection locked="0"/>
    </xf>
    <xf numFmtId="0" fontId="14" fillId="6" borderId="7" xfId="0" applyFont="1" applyFill="1" applyBorder="1" applyAlignment="1" applyProtection="1">
      <alignment horizontal="left" vertical="top" wrapText="1"/>
      <protection locked="0"/>
    </xf>
    <xf numFmtId="0" fontId="17" fillId="6" borderId="8" xfId="0" applyFont="1" applyFill="1" applyBorder="1" applyAlignment="1" applyProtection="1">
      <alignment horizontal="left" vertical="top" wrapText="1"/>
      <protection locked="0"/>
    </xf>
    <xf numFmtId="0" fontId="17" fillId="6" borderId="8" xfId="0" applyFont="1" applyFill="1" applyBorder="1" applyAlignment="1" applyProtection="1">
      <alignment horizontal="center" vertical="top" wrapText="1"/>
      <protection locked="0"/>
    </xf>
    <xf numFmtId="4" fontId="17" fillId="6" borderId="8" xfId="0" applyNumberFormat="1" applyFont="1" applyFill="1" applyBorder="1" applyAlignment="1" applyProtection="1">
      <alignment horizontal="right" vertical="top"/>
      <protection locked="0"/>
    </xf>
    <xf numFmtId="0" fontId="18" fillId="6" borderId="8" xfId="0" applyFont="1" applyFill="1" applyBorder="1" applyAlignment="1" applyProtection="1">
      <alignment horizontal="center" vertical="center"/>
      <protection locked="0"/>
    </xf>
    <xf numFmtId="164" fontId="17" fillId="6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19" fillId="7" borderId="0" xfId="0" applyFont="1" applyFill="1"/>
    <xf numFmtId="0" fontId="20" fillId="0" borderId="1" xfId="0" applyFont="1" applyBorder="1" applyAlignment="1" applyProtection="1">
      <alignment horizontal="left" vertical="top" wrapText="1"/>
      <protection locked="0"/>
    </xf>
    <xf numFmtId="4" fontId="20" fillId="0" borderId="1" xfId="0" applyNumberFormat="1" applyFont="1" applyBorder="1" applyAlignment="1" applyProtection="1">
      <alignment horizontal="right" vertical="center"/>
      <protection locked="0"/>
    </xf>
    <xf numFmtId="0" fontId="8" fillId="7" borderId="1" xfId="0" applyFont="1" applyFill="1" applyBorder="1" applyAlignment="1" applyProtection="1">
      <alignment horizontal="left" vertical="top" wrapText="1"/>
      <protection locked="0"/>
    </xf>
    <xf numFmtId="0" fontId="0" fillId="7" borderId="0" xfId="0" applyFill="1" applyAlignment="1">
      <alignment wrapText="1"/>
    </xf>
    <xf numFmtId="0" fontId="3" fillId="7" borderId="1" xfId="0" applyFont="1" applyFill="1" applyBorder="1" applyAlignment="1" applyProtection="1">
      <alignment horizontal="left" vertical="top" wrapText="1"/>
      <protection locked="0"/>
    </xf>
    <xf numFmtId="164" fontId="3" fillId="7" borderId="1" xfId="0" applyNumberFormat="1" applyFont="1" applyFill="1" applyBorder="1" applyAlignment="1" applyProtection="1">
      <alignment horizontal="right" vertical="center"/>
      <protection locked="0"/>
    </xf>
    <xf numFmtId="165" fontId="3" fillId="7" borderId="1" xfId="0" applyNumberFormat="1" applyFont="1" applyFill="1" applyBorder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workbookViewId="0">
      <selection activeCell="Q5" sqref="Q5"/>
    </sheetView>
  </sheetViews>
  <sheetFormatPr defaultRowHeight="15" x14ac:dyDescent="0.25"/>
  <cols>
    <col min="1" max="1" width="27.28515625" customWidth="1"/>
    <col min="2" max="2" width="64.140625" customWidth="1"/>
    <col min="3" max="3" width="8.140625" customWidth="1"/>
    <col min="4" max="4" width="8.42578125" customWidth="1"/>
    <col min="5" max="5" width="13.42578125" customWidth="1"/>
    <col min="6" max="6" width="17" customWidth="1"/>
  </cols>
  <sheetData>
    <row r="1" spans="1:14" ht="22.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</row>
    <row r="2" spans="1:14" x14ac:dyDescent="0.25">
      <c r="A2" s="3"/>
      <c r="B2" s="3" t="s">
        <v>6</v>
      </c>
      <c r="C2" s="3"/>
      <c r="D2" s="3"/>
      <c r="E2" s="3"/>
      <c r="F2" s="4">
        <f>SUM(F4:F27)</f>
        <v>0</v>
      </c>
    </row>
    <row r="3" spans="1:14" ht="15" customHeight="1" x14ac:dyDescent="0.25">
      <c r="A3" s="5"/>
      <c r="B3" s="6" t="s">
        <v>7</v>
      </c>
      <c r="C3" s="7"/>
      <c r="D3" s="8"/>
      <c r="E3" s="9"/>
      <c r="F3" s="9"/>
    </row>
    <row r="4" spans="1:14" ht="112.5" customHeight="1" x14ac:dyDescent="0.25">
      <c r="A4" s="62" t="s">
        <v>8</v>
      </c>
      <c r="B4" s="10" t="s">
        <v>9</v>
      </c>
      <c r="C4" s="11" t="s">
        <v>10</v>
      </c>
      <c r="D4" s="12">
        <v>24</v>
      </c>
      <c r="E4" s="69"/>
      <c r="F4" s="69"/>
      <c r="G4" s="63"/>
      <c r="H4" s="63"/>
      <c r="I4" s="63"/>
      <c r="J4" s="63"/>
      <c r="K4" s="63"/>
      <c r="L4" s="63"/>
      <c r="M4" s="63"/>
      <c r="N4" s="63"/>
    </row>
    <row r="5" spans="1:14" ht="244.5" customHeight="1" x14ac:dyDescent="0.25">
      <c r="A5" s="66" t="s">
        <v>77</v>
      </c>
      <c r="B5" s="67" t="s">
        <v>76</v>
      </c>
      <c r="C5" s="12" t="s">
        <v>10</v>
      </c>
      <c r="D5" s="12">
        <v>1</v>
      </c>
      <c r="E5" s="69"/>
      <c r="F5" s="69"/>
      <c r="G5" s="63"/>
      <c r="H5" s="63"/>
      <c r="I5" s="63"/>
      <c r="J5" s="63"/>
      <c r="K5" s="63"/>
      <c r="L5" s="63"/>
      <c r="M5" s="63"/>
      <c r="N5" s="63"/>
    </row>
    <row r="6" spans="1:14" ht="46.5" customHeight="1" x14ac:dyDescent="0.25">
      <c r="A6" s="10" t="s">
        <v>79</v>
      </c>
      <c r="B6" s="10" t="s">
        <v>78</v>
      </c>
      <c r="C6" s="12" t="s">
        <v>10</v>
      </c>
      <c r="D6" s="12">
        <v>4</v>
      </c>
      <c r="E6" s="69"/>
      <c r="F6" s="69"/>
      <c r="G6" s="63"/>
      <c r="H6" s="63"/>
      <c r="I6" s="63"/>
      <c r="J6" s="63"/>
      <c r="K6" s="63"/>
      <c r="L6" s="63"/>
      <c r="M6" s="63"/>
      <c r="N6" s="63"/>
    </row>
    <row r="7" spans="1:14" ht="60" customHeight="1" x14ac:dyDescent="0.25">
      <c r="A7" s="10" t="s">
        <v>11</v>
      </c>
      <c r="B7" s="10" t="s">
        <v>12</v>
      </c>
      <c r="C7" s="12" t="s">
        <v>10</v>
      </c>
      <c r="D7" s="14">
        <v>1</v>
      </c>
      <c r="E7" s="69"/>
      <c r="F7" s="69"/>
      <c r="G7" s="63"/>
      <c r="H7" s="63"/>
      <c r="I7" s="63"/>
      <c r="J7" s="63"/>
      <c r="K7" s="63"/>
      <c r="L7" s="63"/>
      <c r="M7" s="63"/>
      <c r="N7" s="63"/>
    </row>
    <row r="8" spans="1:14" ht="76.5" customHeight="1" x14ac:dyDescent="0.25">
      <c r="A8" s="15" t="s">
        <v>13</v>
      </c>
      <c r="B8" s="15" t="s">
        <v>14</v>
      </c>
      <c r="C8" s="16" t="s">
        <v>10</v>
      </c>
      <c r="D8" s="16">
        <v>1</v>
      </c>
      <c r="E8" s="13"/>
      <c r="F8" s="13"/>
      <c r="G8" s="63"/>
      <c r="H8" s="63"/>
      <c r="I8" s="63"/>
      <c r="J8" s="63"/>
      <c r="K8" s="63"/>
      <c r="L8" s="63"/>
      <c r="M8" s="63"/>
      <c r="N8" s="63"/>
    </row>
    <row r="9" spans="1:14" ht="24.75" customHeight="1" x14ac:dyDescent="0.25">
      <c r="A9" s="15" t="s">
        <v>15</v>
      </c>
      <c r="B9" s="15" t="s">
        <v>16</v>
      </c>
      <c r="C9" s="16" t="s">
        <v>10</v>
      </c>
      <c r="D9" s="16">
        <v>2</v>
      </c>
      <c r="E9" s="13"/>
      <c r="F9" s="13"/>
      <c r="G9" s="63"/>
      <c r="H9" s="63"/>
      <c r="I9" s="63"/>
      <c r="J9" s="63"/>
      <c r="K9" s="63"/>
      <c r="L9" s="63"/>
      <c r="M9" s="63"/>
      <c r="N9" s="63"/>
    </row>
    <row r="10" spans="1:14" ht="17.25" customHeight="1" x14ac:dyDescent="0.25">
      <c r="A10" s="15" t="s">
        <v>17</v>
      </c>
      <c r="B10" s="15" t="s">
        <v>18</v>
      </c>
      <c r="C10" s="16" t="s">
        <v>10</v>
      </c>
      <c r="D10" s="16">
        <v>4</v>
      </c>
      <c r="E10" s="13"/>
      <c r="F10" s="13"/>
      <c r="G10" s="63"/>
      <c r="H10" s="63"/>
      <c r="I10" s="63"/>
      <c r="J10" s="63"/>
      <c r="K10" s="63"/>
      <c r="L10" s="63"/>
      <c r="M10" s="63"/>
      <c r="N10" s="63"/>
    </row>
    <row r="11" spans="1:14" ht="14.25" customHeight="1" x14ac:dyDescent="0.25">
      <c r="A11" s="15" t="s">
        <v>19</v>
      </c>
      <c r="B11" s="15" t="s">
        <v>20</v>
      </c>
      <c r="C11" s="16" t="s">
        <v>10</v>
      </c>
      <c r="D11" s="16">
        <v>2</v>
      </c>
      <c r="E11" s="13"/>
      <c r="F11" s="13"/>
      <c r="G11" s="63"/>
      <c r="H11" s="63"/>
      <c r="I11" s="63"/>
      <c r="J11" s="63"/>
      <c r="K11" s="63"/>
      <c r="L11" s="63"/>
      <c r="M11" s="63"/>
      <c r="N11" s="63"/>
    </row>
    <row r="12" spans="1:14" ht="15.75" customHeight="1" x14ac:dyDescent="0.25">
      <c r="A12" s="64" t="s">
        <v>21</v>
      </c>
      <c r="B12" s="64" t="s">
        <v>22</v>
      </c>
      <c r="C12" s="65" t="s">
        <v>23</v>
      </c>
      <c r="D12" s="65">
        <v>32</v>
      </c>
      <c r="E12" s="69"/>
      <c r="F12" s="69"/>
      <c r="G12" s="63"/>
      <c r="H12" s="63"/>
      <c r="I12" s="63"/>
      <c r="J12" s="63"/>
      <c r="K12" s="63"/>
      <c r="L12" s="63"/>
      <c r="M12" s="63"/>
      <c r="N12" s="63"/>
    </row>
    <row r="13" spans="1:14" x14ac:dyDescent="0.25">
      <c r="A13" s="17"/>
      <c r="B13" s="6" t="s">
        <v>24</v>
      </c>
      <c r="C13" s="18"/>
      <c r="D13" s="19"/>
      <c r="E13" s="20"/>
      <c r="F13" s="20"/>
      <c r="G13" s="63"/>
      <c r="H13" s="63"/>
      <c r="I13" s="63"/>
      <c r="J13" s="63"/>
      <c r="K13" s="63"/>
      <c r="L13" s="63"/>
      <c r="M13" s="63"/>
      <c r="N13" s="63"/>
    </row>
    <row r="14" spans="1:14" ht="9.75" customHeight="1" x14ac:dyDescent="0.25">
      <c r="A14" s="21"/>
      <c r="B14" s="22" t="s">
        <v>25</v>
      </c>
      <c r="C14" s="11"/>
      <c r="D14" s="23"/>
      <c r="E14" s="13"/>
      <c r="F14" s="13"/>
      <c r="G14" s="63"/>
      <c r="H14" s="63"/>
      <c r="I14" s="63"/>
      <c r="J14" s="63"/>
      <c r="K14" s="63"/>
      <c r="L14" s="63"/>
      <c r="M14" s="63"/>
      <c r="N14" s="63"/>
    </row>
    <row r="15" spans="1:14" ht="11.25" customHeight="1" x14ac:dyDescent="0.25">
      <c r="A15" s="10" t="s">
        <v>26</v>
      </c>
      <c r="B15" s="10" t="s">
        <v>27</v>
      </c>
      <c r="C15" s="11" t="s">
        <v>10</v>
      </c>
      <c r="D15" s="12">
        <v>24</v>
      </c>
      <c r="E15" s="69"/>
      <c r="F15" s="69"/>
      <c r="G15" s="63"/>
      <c r="H15" s="63"/>
      <c r="I15" s="63"/>
      <c r="J15" s="63"/>
      <c r="K15" s="63"/>
      <c r="L15" s="63"/>
      <c r="M15" s="63"/>
      <c r="N15" s="63"/>
    </row>
    <row r="16" spans="1:14" ht="24.75" customHeight="1" x14ac:dyDescent="0.25">
      <c r="A16" s="68" t="s">
        <v>81</v>
      </c>
      <c r="B16" s="68" t="s">
        <v>80</v>
      </c>
      <c r="C16" s="11" t="s">
        <v>10</v>
      </c>
      <c r="D16" s="12">
        <v>24</v>
      </c>
      <c r="E16" s="69"/>
      <c r="F16" s="69"/>
      <c r="G16" s="63"/>
      <c r="H16" s="63"/>
      <c r="I16" s="63"/>
      <c r="J16" s="63"/>
      <c r="K16" s="63"/>
      <c r="L16" s="63"/>
      <c r="M16" s="63"/>
      <c r="N16" s="63"/>
    </row>
    <row r="17" spans="1:14" ht="12" customHeight="1" x14ac:dyDescent="0.25">
      <c r="A17" s="10" t="s">
        <v>28</v>
      </c>
      <c r="B17" s="10" t="s">
        <v>29</v>
      </c>
      <c r="C17" s="11" t="s">
        <v>10</v>
      </c>
      <c r="D17" s="12">
        <v>24</v>
      </c>
      <c r="E17" s="69"/>
      <c r="F17" s="69"/>
      <c r="G17" s="63"/>
      <c r="H17" s="63"/>
      <c r="I17" s="63"/>
      <c r="J17" s="63"/>
      <c r="K17" s="63"/>
      <c r="L17" s="63"/>
      <c r="M17" s="63"/>
      <c r="N17" s="63"/>
    </row>
    <row r="18" spans="1:14" ht="13.5" customHeight="1" x14ac:dyDescent="0.25">
      <c r="A18" s="10" t="s">
        <v>30</v>
      </c>
      <c r="B18" s="10" t="s">
        <v>31</v>
      </c>
      <c r="C18" s="11" t="s">
        <v>10</v>
      </c>
      <c r="D18" s="12">
        <v>10</v>
      </c>
      <c r="E18" s="69"/>
      <c r="F18" s="69"/>
      <c r="G18" s="63"/>
      <c r="H18" s="63"/>
      <c r="I18" s="63"/>
      <c r="J18" s="63"/>
      <c r="K18" s="63"/>
      <c r="L18" s="63"/>
      <c r="M18" s="63"/>
      <c r="N18" s="63"/>
    </row>
    <row r="19" spans="1:14" ht="12" customHeight="1" x14ac:dyDescent="0.25">
      <c r="A19" s="10" t="s">
        <v>32</v>
      </c>
      <c r="B19" s="10" t="s">
        <v>33</v>
      </c>
      <c r="C19" s="11"/>
      <c r="D19" s="12">
        <v>1</v>
      </c>
      <c r="E19" s="69"/>
      <c r="F19" s="69"/>
      <c r="G19" s="63"/>
      <c r="H19" s="63"/>
      <c r="I19" s="63"/>
      <c r="J19" s="63"/>
      <c r="K19" s="63"/>
      <c r="L19" s="63"/>
      <c r="M19" s="63"/>
      <c r="N19" s="63"/>
    </row>
    <row r="20" spans="1:14" ht="15" customHeight="1" x14ac:dyDescent="0.25">
      <c r="A20" s="10"/>
      <c r="B20" s="10" t="s">
        <v>34</v>
      </c>
      <c r="C20" s="11" t="s">
        <v>10</v>
      </c>
      <c r="D20" s="12">
        <v>24</v>
      </c>
      <c r="E20" s="69"/>
      <c r="F20" s="69"/>
      <c r="G20" s="63"/>
      <c r="H20" s="63"/>
      <c r="I20" s="63"/>
      <c r="J20" s="63"/>
      <c r="K20" s="63"/>
      <c r="L20" s="63"/>
      <c r="M20" s="63"/>
      <c r="N20" s="63"/>
    </row>
    <row r="21" spans="1:14" ht="12.75" customHeight="1" x14ac:dyDescent="0.25">
      <c r="A21" s="10"/>
      <c r="B21" s="10" t="s">
        <v>35</v>
      </c>
      <c r="C21" s="11" t="s">
        <v>10</v>
      </c>
      <c r="D21" s="12">
        <v>20</v>
      </c>
      <c r="E21" s="69"/>
      <c r="F21" s="69"/>
      <c r="G21" s="63"/>
      <c r="H21" s="63"/>
      <c r="I21" s="63"/>
      <c r="J21" s="63"/>
      <c r="K21" s="63"/>
      <c r="L21" s="63"/>
      <c r="M21" s="63"/>
      <c r="N21" s="63"/>
    </row>
    <row r="22" spans="1:14" x14ac:dyDescent="0.25">
      <c r="A22" s="10"/>
      <c r="B22" s="10"/>
      <c r="C22" s="11"/>
      <c r="D22" s="12"/>
      <c r="E22" s="13"/>
      <c r="F22" s="13"/>
    </row>
    <row r="23" spans="1:14" x14ac:dyDescent="0.25">
      <c r="A23" s="21"/>
      <c r="B23" s="22" t="s">
        <v>36</v>
      </c>
      <c r="C23" s="11"/>
      <c r="D23" s="23"/>
      <c r="E23" s="13"/>
      <c r="F23" s="13"/>
    </row>
    <row r="24" spans="1:14" ht="16.5" customHeight="1" x14ac:dyDescent="0.25">
      <c r="A24" s="10" t="s">
        <v>37</v>
      </c>
      <c r="B24" s="10" t="s">
        <v>38</v>
      </c>
      <c r="C24" s="11" t="s">
        <v>39</v>
      </c>
      <c r="D24" s="12">
        <v>1800</v>
      </c>
      <c r="E24" s="70"/>
      <c r="F24" s="69"/>
      <c r="G24" s="63"/>
      <c r="H24" s="63"/>
      <c r="I24" s="63"/>
      <c r="J24" s="63"/>
      <c r="K24" s="63"/>
      <c r="L24" s="63"/>
      <c r="M24" s="63"/>
      <c r="N24" s="63"/>
    </row>
    <row r="25" spans="1:14" ht="24" customHeight="1" x14ac:dyDescent="0.25">
      <c r="A25" s="10" t="s">
        <v>40</v>
      </c>
      <c r="B25" s="10" t="s">
        <v>41</v>
      </c>
      <c r="C25" s="11" t="s">
        <v>39</v>
      </c>
      <c r="D25" s="12">
        <v>500</v>
      </c>
      <c r="E25" s="69"/>
      <c r="F25" s="69"/>
      <c r="G25" s="63"/>
      <c r="H25" s="63"/>
      <c r="I25" s="63"/>
      <c r="J25" s="63"/>
      <c r="K25" s="63"/>
      <c r="L25" s="63"/>
      <c r="M25" s="63"/>
      <c r="N25" s="63"/>
    </row>
    <row r="26" spans="1:14" ht="23.25" customHeight="1" x14ac:dyDescent="0.25">
      <c r="A26" s="10" t="s">
        <v>42</v>
      </c>
      <c r="B26" s="10" t="s">
        <v>43</v>
      </c>
      <c r="C26" s="11" t="s">
        <v>39</v>
      </c>
      <c r="D26" s="12">
        <v>550</v>
      </c>
      <c r="E26" s="69"/>
      <c r="F26" s="69"/>
      <c r="G26" s="63"/>
      <c r="H26" s="63"/>
      <c r="I26" s="63"/>
      <c r="J26" s="63"/>
      <c r="K26" s="63"/>
      <c r="L26" s="63"/>
      <c r="M26" s="63"/>
      <c r="N26" s="63"/>
    </row>
    <row r="27" spans="1:14" ht="15" customHeight="1" x14ac:dyDescent="0.25">
      <c r="A27" s="10" t="s">
        <v>44</v>
      </c>
      <c r="B27" s="10" t="s">
        <v>45</v>
      </c>
      <c r="C27" s="11" t="s">
        <v>46</v>
      </c>
      <c r="D27" s="12">
        <v>1</v>
      </c>
      <c r="E27" s="69"/>
      <c r="F27" s="69"/>
      <c r="G27" s="63"/>
      <c r="H27" s="63"/>
      <c r="I27" s="63"/>
      <c r="J27" s="63"/>
      <c r="K27" s="63"/>
      <c r="L27" s="63"/>
      <c r="M27" s="63"/>
      <c r="N27" s="63"/>
    </row>
    <row r="28" spans="1:14" ht="16.5" customHeight="1" x14ac:dyDescent="0.25">
      <c r="A28" s="3"/>
      <c r="B28" s="3" t="s">
        <v>47</v>
      </c>
      <c r="C28" s="3"/>
      <c r="D28" s="3"/>
      <c r="E28" s="3"/>
      <c r="F28" s="4"/>
    </row>
    <row r="29" spans="1:14" ht="14.25" customHeight="1" x14ac:dyDescent="0.25">
      <c r="A29" s="24"/>
      <c r="B29" s="25" t="s">
        <v>48</v>
      </c>
      <c r="C29" s="26"/>
      <c r="D29" s="27"/>
      <c r="E29" s="28"/>
      <c r="F29" s="29"/>
    </row>
    <row r="30" spans="1:14" ht="15" customHeight="1" x14ac:dyDescent="0.25">
      <c r="A30" s="21"/>
      <c r="B30" s="21" t="s">
        <v>49</v>
      </c>
      <c r="C30" s="11" t="s">
        <v>10</v>
      </c>
      <c r="D30" s="30">
        <v>24</v>
      </c>
      <c r="E30" s="31"/>
      <c r="F30" s="13"/>
    </row>
    <row r="31" spans="1:14" ht="12" customHeight="1" x14ac:dyDescent="0.25">
      <c r="A31" s="21"/>
      <c r="B31" s="21" t="s">
        <v>50</v>
      </c>
      <c r="C31" s="11" t="s">
        <v>10</v>
      </c>
      <c r="D31" s="30">
        <v>10</v>
      </c>
      <c r="E31" s="31"/>
      <c r="F31" s="13"/>
    </row>
    <row r="32" spans="1:14" ht="18.75" customHeight="1" x14ac:dyDescent="0.25">
      <c r="A32" s="21"/>
      <c r="B32" s="10" t="s">
        <v>51</v>
      </c>
      <c r="C32" s="11" t="s">
        <v>10</v>
      </c>
      <c r="D32" s="30">
        <v>1</v>
      </c>
      <c r="E32" s="31"/>
      <c r="F32" s="13"/>
    </row>
    <row r="33" spans="1:6" ht="12" customHeight="1" x14ac:dyDescent="0.25">
      <c r="A33" s="21"/>
      <c r="B33" s="10" t="s">
        <v>52</v>
      </c>
      <c r="C33" s="11" t="s">
        <v>46</v>
      </c>
      <c r="D33" s="30">
        <v>24</v>
      </c>
      <c r="E33" s="31"/>
      <c r="F33" s="13"/>
    </row>
    <row r="34" spans="1:6" ht="11.25" customHeight="1" x14ac:dyDescent="0.25">
      <c r="A34" s="21"/>
      <c r="B34" s="21" t="s">
        <v>53</v>
      </c>
      <c r="C34" s="11" t="s">
        <v>10</v>
      </c>
      <c r="D34" s="30">
        <v>2</v>
      </c>
      <c r="E34" s="31"/>
      <c r="F34" s="13"/>
    </row>
    <row r="35" spans="1:6" ht="13.5" customHeight="1" x14ac:dyDescent="0.25">
      <c r="A35" s="21"/>
      <c r="B35" s="21" t="s">
        <v>54</v>
      </c>
      <c r="C35" s="11" t="s">
        <v>10</v>
      </c>
      <c r="D35" s="12">
        <v>1</v>
      </c>
      <c r="E35" s="31"/>
      <c r="F35" s="13"/>
    </row>
    <row r="36" spans="1:6" ht="12" customHeight="1" x14ac:dyDescent="0.25">
      <c r="A36" s="21"/>
      <c r="B36" s="21" t="s">
        <v>55</v>
      </c>
      <c r="C36" s="11" t="s">
        <v>10</v>
      </c>
      <c r="D36" s="12">
        <v>24</v>
      </c>
      <c r="E36" s="31"/>
      <c r="F36" s="13"/>
    </row>
    <row r="37" spans="1:6" ht="13.5" customHeight="1" x14ac:dyDescent="0.25">
      <c r="A37" s="21"/>
      <c r="B37" s="32" t="s">
        <v>56</v>
      </c>
      <c r="C37" s="33" t="s">
        <v>46</v>
      </c>
      <c r="D37" s="30">
        <v>1</v>
      </c>
      <c r="E37" s="34"/>
      <c r="F37" s="35"/>
    </row>
    <row r="38" spans="1:6" ht="11.25" customHeight="1" x14ac:dyDescent="0.25">
      <c r="A38" s="21"/>
      <c r="B38" s="22" t="s">
        <v>57</v>
      </c>
      <c r="C38" s="11"/>
      <c r="D38" s="23"/>
      <c r="E38" s="36"/>
      <c r="F38" s="37"/>
    </row>
    <row r="39" spans="1:6" ht="12" customHeight="1" x14ac:dyDescent="0.25">
      <c r="A39" s="38"/>
      <c r="B39" s="21" t="s">
        <v>58</v>
      </c>
      <c r="C39" s="11" t="s">
        <v>39</v>
      </c>
      <c r="D39" s="30">
        <f>SUM(D25:D26)</f>
        <v>1050</v>
      </c>
      <c r="E39" s="31"/>
      <c r="F39" s="13"/>
    </row>
    <row r="40" spans="1:6" ht="12" customHeight="1" x14ac:dyDescent="0.25">
      <c r="A40" s="21"/>
      <c r="B40" s="21" t="s">
        <v>59</v>
      </c>
      <c r="C40" s="11" t="s">
        <v>46</v>
      </c>
      <c r="D40" s="30">
        <v>1</v>
      </c>
      <c r="E40" s="31"/>
      <c r="F40" s="13"/>
    </row>
    <row r="41" spans="1:6" ht="10.5" customHeight="1" x14ac:dyDescent="0.25">
      <c r="A41" s="21"/>
      <c r="B41" s="22" t="s">
        <v>60</v>
      </c>
      <c r="C41" s="11"/>
      <c r="D41" s="30"/>
      <c r="E41" s="31"/>
      <c r="F41" s="39"/>
    </row>
    <row r="42" spans="1:6" ht="15.75" customHeight="1" x14ac:dyDescent="0.25">
      <c r="A42" s="21"/>
      <c r="B42" s="21" t="s">
        <v>61</v>
      </c>
      <c r="C42" s="11" t="s">
        <v>46</v>
      </c>
      <c r="D42" s="30">
        <v>1</v>
      </c>
      <c r="E42" s="31"/>
      <c r="F42" s="13"/>
    </row>
    <row r="43" spans="1:6" x14ac:dyDescent="0.25">
      <c r="A43" s="21"/>
      <c r="B43" s="22" t="s">
        <v>62</v>
      </c>
      <c r="C43" s="11"/>
      <c r="D43" s="23"/>
      <c r="E43" s="40"/>
      <c r="F43" s="41"/>
    </row>
    <row r="44" spans="1:6" ht="12.75" customHeight="1" x14ac:dyDescent="0.25">
      <c r="A44" s="21"/>
      <c r="B44" s="10" t="s">
        <v>63</v>
      </c>
      <c r="C44" s="42" t="s">
        <v>64</v>
      </c>
      <c r="D44" s="30">
        <v>1</v>
      </c>
      <c r="E44" s="31"/>
      <c r="F44" s="13"/>
    </row>
    <row r="45" spans="1:6" ht="13.5" customHeight="1" x14ac:dyDescent="0.25">
      <c r="A45" s="21"/>
      <c r="B45" s="21" t="s">
        <v>65</v>
      </c>
      <c r="C45" s="11" t="s">
        <v>10</v>
      </c>
      <c r="D45" s="30">
        <v>1</v>
      </c>
      <c r="E45" s="31"/>
      <c r="F45" s="13"/>
    </row>
    <row r="46" spans="1:6" ht="11.25" customHeight="1" x14ac:dyDescent="0.25">
      <c r="A46" s="38"/>
      <c r="B46" s="21" t="s">
        <v>66</v>
      </c>
      <c r="C46" s="11" t="s">
        <v>10</v>
      </c>
      <c r="D46" s="30">
        <v>1</v>
      </c>
      <c r="E46" s="31"/>
      <c r="F46" s="13"/>
    </row>
    <row r="47" spans="1:6" ht="24.75" customHeight="1" x14ac:dyDescent="0.25">
      <c r="A47" s="21"/>
      <c r="B47" s="21" t="s">
        <v>67</v>
      </c>
      <c r="C47" s="11" t="s">
        <v>64</v>
      </c>
      <c r="D47" s="30">
        <v>1</v>
      </c>
      <c r="E47" s="31"/>
      <c r="F47" s="13"/>
    </row>
    <row r="48" spans="1:6" ht="12.75" customHeight="1" x14ac:dyDescent="0.25">
      <c r="A48" s="21"/>
      <c r="B48" s="21" t="s">
        <v>68</v>
      </c>
      <c r="C48" s="11" t="s">
        <v>64</v>
      </c>
      <c r="D48" s="30">
        <v>1</v>
      </c>
      <c r="E48" s="31"/>
      <c r="F48" s="13"/>
    </row>
    <row r="49" spans="1:6" ht="10.5" customHeight="1" x14ac:dyDescent="0.25">
      <c r="A49" s="38"/>
      <c r="B49" s="21" t="s">
        <v>69</v>
      </c>
      <c r="C49" s="11" t="s">
        <v>64</v>
      </c>
      <c r="D49" s="30">
        <v>1</v>
      </c>
      <c r="E49" s="31"/>
      <c r="F49" s="13"/>
    </row>
    <row r="50" spans="1:6" ht="9" customHeight="1" x14ac:dyDescent="0.25">
      <c r="A50" s="21"/>
      <c r="B50" s="21" t="s">
        <v>70</v>
      </c>
      <c r="C50" s="11" t="s">
        <v>46</v>
      </c>
      <c r="D50" s="30">
        <v>1</v>
      </c>
      <c r="E50" s="31"/>
      <c r="F50" s="13"/>
    </row>
    <row r="51" spans="1:6" ht="9.75" customHeight="1" x14ac:dyDescent="0.25">
      <c r="A51" s="21"/>
      <c r="B51" s="21" t="s">
        <v>71</v>
      </c>
      <c r="C51" s="11" t="s">
        <v>72</v>
      </c>
      <c r="D51" s="30">
        <v>500</v>
      </c>
      <c r="E51" s="31"/>
      <c r="F51" s="13"/>
    </row>
    <row r="52" spans="1:6" x14ac:dyDescent="0.25">
      <c r="A52" s="43"/>
      <c r="B52" s="43"/>
      <c r="C52" s="44"/>
      <c r="D52" s="45"/>
      <c r="E52" s="46"/>
      <c r="F52" s="46"/>
    </row>
    <row r="53" spans="1:6" ht="15.75" thickBot="1" x14ac:dyDescent="0.3">
      <c r="A53" s="3"/>
      <c r="B53" s="3" t="s">
        <v>73</v>
      </c>
      <c r="C53" s="3"/>
      <c r="D53" s="3"/>
      <c r="E53" s="3"/>
      <c r="F53" s="4"/>
    </row>
    <row r="54" spans="1:6" x14ac:dyDescent="0.25">
      <c r="A54" s="47"/>
      <c r="B54" s="48" t="s">
        <v>6</v>
      </c>
      <c r="C54" s="49"/>
      <c r="D54" s="50"/>
      <c r="E54" s="51"/>
      <c r="F54" s="52"/>
    </row>
    <row r="55" spans="1:6" x14ac:dyDescent="0.25">
      <c r="A55" s="53"/>
      <c r="B55" s="54" t="s">
        <v>74</v>
      </c>
      <c r="C55" s="44"/>
      <c r="D55" s="45"/>
      <c r="E55" s="46"/>
      <c r="F55" s="55"/>
    </row>
    <row r="56" spans="1:6" ht="18" customHeight="1" thickBot="1" x14ac:dyDescent="0.3">
      <c r="A56" s="56"/>
      <c r="B56" s="57" t="s">
        <v>75</v>
      </c>
      <c r="C56" s="58"/>
      <c r="D56" s="59"/>
      <c r="E56" s="60"/>
      <c r="F56" s="6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D7E00C37F0374F8A73D9AB97621524" ma:contentTypeVersion="20" ma:contentTypeDescription="Umožňuje vytvoriť nový dokument." ma:contentTypeScope="" ma:versionID="5bcbc1474b60377f88e028253c7f8445">
  <xsd:schema xmlns:xsd="http://www.w3.org/2001/XMLSchema" xmlns:xs="http://www.w3.org/2001/XMLSchema" xmlns:p="http://schemas.microsoft.com/office/2006/metadata/properties" xmlns:ns2="4dd834f4-8206-40bb-b7b1-ab042ef96366" xmlns:ns3="285d2c9b-062d-46e8-8ee7-df0d4b5b1d5f" targetNamespace="http://schemas.microsoft.com/office/2006/metadata/properties" ma:root="true" ma:fieldsID="6d80fd8553c359ac397359709bf461e1" ns2:_="" ns3:_="">
    <xsd:import namespace="4dd834f4-8206-40bb-b7b1-ab042ef96366"/>
    <xsd:import namespace="285d2c9b-062d-46e8-8ee7-df0d4b5b1d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834f4-8206-40bb-b7b1-ab042ef963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d2c9b-062d-46e8-8ee7-df0d4b5b1d5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5094975-1945-4a6d-8437-fd47a136ae0f}" ma:internalName="TaxCatchAll" ma:showField="CatchAllData" ma:web="285d2c9b-062d-46e8-8ee7-df0d4b5b1d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d834f4-8206-40bb-b7b1-ab042ef96366">
      <Terms xmlns="http://schemas.microsoft.com/office/infopath/2007/PartnerControls"/>
    </lcf76f155ced4ddcb4097134ff3c332f>
    <TaxCatchAll xmlns="285d2c9b-062d-46e8-8ee7-df0d4b5b1d5f" xsi:nil="true"/>
  </documentManagement>
</p:properties>
</file>

<file path=customXml/itemProps1.xml><?xml version="1.0" encoding="utf-8"?>
<ds:datastoreItem xmlns:ds="http://schemas.openxmlformats.org/officeDocument/2006/customXml" ds:itemID="{8385F6A1-9206-4A32-8869-3C02628B15FB}"/>
</file>

<file path=customXml/itemProps2.xml><?xml version="1.0" encoding="utf-8"?>
<ds:datastoreItem xmlns:ds="http://schemas.openxmlformats.org/officeDocument/2006/customXml" ds:itemID="{1D661E5A-55F2-4BAD-9778-1E5711BB1C33}"/>
</file>

<file path=customXml/itemProps3.xml><?xml version="1.0" encoding="utf-8"?>
<ds:datastoreItem xmlns:ds="http://schemas.openxmlformats.org/officeDocument/2006/customXml" ds:itemID="{733DEC48-35FE-43F5-BFE5-F8BCF3D602DD}"/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Kolek Igor</dc:creator>
  <cp:lastModifiedBy>Sokol Martin</cp:lastModifiedBy>
  <dcterms:created xsi:type="dcterms:W3CDTF">2026-05-19T08:19:23Z</dcterms:created>
  <dcterms:modified xsi:type="dcterms:W3CDTF">2026-05-26T08:38:02Z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0x010100B1D7E00C37F0374F8A73D9AB97621524</vt:lpwstr>
  </property>
</Properties>
</file>