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peter_dojcan_mhth_sk/Documents/Dokumenty/DOPYTY/MHTH/BA Nákup piestových ventilov DN32-200/"/>
    </mc:Choice>
  </mc:AlternateContent>
  <xr:revisionPtr revIDLastSave="20" documentId="8_{190E00BE-1328-4110-B328-C66BEF5E0FA6}" xr6:coauthVersionLast="47" xr6:coauthVersionMax="47" xr10:uidLastSave="{F8080225-163F-468F-B20A-9B4EE88710FC}"/>
  <bookViews>
    <workbookView xWindow="-108" yWindow="-108" windowWidth="30936" windowHeight="16776" xr2:uid="{35F439D8-D6AD-4DA8-9C0A-7AD8802C9DB0}"/>
  </bookViews>
  <sheets>
    <sheet name="špecifiká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G8" i="1" s="1"/>
  <c r="E7" i="1"/>
  <c r="G7" i="1" s="1"/>
  <c r="E6" i="1"/>
  <c r="E5" i="1"/>
  <c r="G5" i="1" s="1"/>
  <c r="E4" i="1"/>
  <c r="G4" i="1" s="1"/>
  <c r="E3" i="1"/>
  <c r="E2" i="1"/>
  <c r="G3" i="1"/>
  <c r="G6" i="1"/>
  <c r="G9" i="1"/>
  <c r="G10" i="1"/>
  <c r="G11" i="1"/>
  <c r="G2" i="1"/>
  <c r="G12" i="1" l="1"/>
</calcChain>
</file>

<file path=xl/sharedStrings.xml><?xml version="1.0" encoding="utf-8"?>
<sst xmlns="http://schemas.openxmlformats.org/spreadsheetml/2006/main" count="41" uniqueCount="33">
  <si>
    <t>1.</t>
  </si>
  <si>
    <t>2.</t>
  </si>
  <si>
    <t>3.</t>
  </si>
  <si>
    <t>4.</t>
  </si>
  <si>
    <t>5.</t>
  </si>
  <si>
    <t>6.</t>
  </si>
  <si>
    <t>7.</t>
  </si>
  <si>
    <t>8.</t>
  </si>
  <si>
    <t>9.</t>
  </si>
  <si>
    <t>počet</t>
  </si>
  <si>
    <t>spolu</t>
  </si>
  <si>
    <t>eur/ks</t>
  </si>
  <si>
    <t>položka</t>
  </si>
  <si>
    <t>10.</t>
  </si>
  <si>
    <t>OST978</t>
  </si>
  <si>
    <t>OST971</t>
  </si>
  <si>
    <t>OST972</t>
  </si>
  <si>
    <t>OST984</t>
  </si>
  <si>
    <t>Piestový ventil prírubový DN 32 PN 16</t>
  </si>
  <si>
    <t>Piestový ventil prírubový DN 40 PN 16</t>
  </si>
  <si>
    <t>Piestový ventil prírubový DN 50 PN 16</t>
  </si>
  <si>
    <t>Piestový ventil prírubový DN 65 PN 16</t>
  </si>
  <si>
    <t>Piestový ventil prírubový DN 80 PN 16</t>
  </si>
  <si>
    <t>Piestový ventil prírubový DN 100 PN 16</t>
  </si>
  <si>
    <t>Piestový ventil prírubový DN 125 PN 16</t>
  </si>
  <si>
    <t>Piestový ventil prírubový DN 150 PN 16</t>
  </si>
  <si>
    <t>Piestový ventil prírubový DN 200 PN 16</t>
  </si>
  <si>
    <t>Klapka medziprírubová DN 250 PN 16, stavebná dĺžka 68 mm</t>
  </si>
  <si>
    <r>
      <t xml:space="preserve">podľa </t>
    </r>
    <r>
      <rPr>
        <sz val="11"/>
        <color rgb="FF7030A0"/>
        <rFont val="Aptos Narrow"/>
        <family val="2"/>
        <scheme val="minor"/>
      </rPr>
      <t>EN 12516,</t>
    </r>
    <r>
      <rPr>
        <sz val="11"/>
        <color theme="1"/>
        <rFont val="Aptos Narrow"/>
        <family val="2"/>
        <charset val="238"/>
        <scheme val="minor"/>
      </rPr>
      <t xml:space="preserve">
príruby podľa </t>
    </r>
    <r>
      <rPr>
        <sz val="11"/>
        <color rgb="FF7030A0"/>
        <rFont val="Aptos Narrow"/>
        <family val="2"/>
        <scheme val="minor"/>
      </rPr>
      <t>EN 1092-1,</t>
    </r>
    <r>
      <rPr>
        <sz val="11"/>
        <color theme="1"/>
        <rFont val="Aptos Narrow"/>
        <family val="2"/>
        <charset val="238"/>
        <scheme val="minor"/>
      </rPr>
      <t xml:space="preserve">
materiál telesa: šedá liatina</t>
    </r>
    <r>
      <rPr>
        <sz val="11"/>
        <color rgb="FF7030A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 xml:space="preserve">
tesnenie: </t>
    </r>
    <r>
      <rPr>
        <sz val="11"/>
        <color rgb="FF7030A0"/>
        <rFont val="Aptos Narrow"/>
        <family val="2"/>
        <scheme val="minor"/>
      </rPr>
      <t>Klinger C 4400 alebo ekvivalent</t>
    </r>
    <r>
      <rPr>
        <sz val="11"/>
        <color theme="1"/>
        <rFont val="Aptos Narrow"/>
        <family val="2"/>
        <charset val="238"/>
        <scheme val="minor"/>
      </rPr>
      <t xml:space="preserve">
určený pre vykutovacia voda do 90</t>
    </r>
    <r>
      <rPr>
        <sz val="11"/>
        <color rgb="FF7030A0"/>
        <rFont val="Aptos Narrow"/>
        <family val="2"/>
        <scheme val="minor"/>
      </rPr>
      <t xml:space="preserve"> °C </t>
    </r>
    <r>
      <rPr>
        <sz val="11"/>
        <color theme="1"/>
        <rFont val="Aptos Narrow"/>
        <family val="2"/>
        <charset val="238"/>
        <scheme val="minor"/>
      </rPr>
      <t xml:space="preserve">
Ovládanie : ručné</t>
    </r>
  </si>
  <si>
    <r>
      <t xml:space="preserve">Uzatváracia klapka, medziprírubová, DN 250, PN 16,
stavebná dĺžka 68 mm,
príruby podľa </t>
    </r>
    <r>
      <rPr>
        <sz val="11"/>
        <color rgb="FF7030A0"/>
        <rFont val="Aptos Narrow"/>
        <family val="2"/>
        <scheme val="minor"/>
      </rPr>
      <t>EN 1092-1,</t>
    </r>
    <r>
      <rPr>
        <sz val="11"/>
        <color theme="1"/>
        <rFont val="Aptos Narrow"/>
        <family val="2"/>
        <charset val="238"/>
        <scheme val="minor"/>
      </rPr>
      <t xml:space="preserve">
podľa </t>
    </r>
    <r>
      <rPr>
        <sz val="11"/>
        <color rgb="FF7030A0"/>
        <rFont val="Aptos Narrow"/>
        <family val="2"/>
        <scheme val="minor"/>
      </rPr>
      <t>EN 593,</t>
    </r>
    <r>
      <rPr>
        <sz val="11"/>
        <color theme="1"/>
        <rFont val="Aptos Narrow"/>
        <family val="2"/>
        <charset val="238"/>
        <scheme val="minor"/>
      </rPr>
      <t xml:space="preserve">
materiál telesa: </t>
    </r>
    <r>
      <rPr>
        <sz val="11"/>
        <color rgb="FF7030A0"/>
        <rFont val="Aptos Narrow"/>
        <family val="2"/>
        <scheme val="minor"/>
      </rPr>
      <t>šedá liatina</t>
    </r>
    <r>
      <rPr>
        <sz val="11"/>
        <color theme="1"/>
        <rFont val="Aptos Narrow"/>
        <family val="2"/>
        <charset val="238"/>
        <scheme val="minor"/>
      </rPr>
      <t xml:space="preserve">
tesnenie: kov/kov
 </t>
    </r>
  </si>
  <si>
    <t>Termín dodania ( v týždňoch)</t>
  </si>
  <si>
    <t>požadovaná špecifikácia</t>
  </si>
  <si>
    <t>Ponúkaná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</si>
</sst>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Aptos Narrow"/>
      <family val="2"/>
    </font>
    <font>
      <sz val="11"/>
      <color rgb="FF7030A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4" borderId="1" xfId="0" applyFill="1" applyBorder="1"/>
    <xf numFmtId="0" fontId="0" fillId="8" borderId="1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067B-01CB-4C81-AC09-6912AC42F8E4}">
  <sheetPr>
    <pageSetUpPr fitToPage="1"/>
  </sheetPr>
  <dimension ref="A1:L21"/>
  <sheetViews>
    <sheetView tabSelected="1" zoomScale="70" zoomScaleNormal="70" workbookViewId="0">
      <selection activeCell="D2" sqref="D2"/>
    </sheetView>
  </sheetViews>
  <sheetFormatPr defaultRowHeight="14.4" x14ac:dyDescent="0.3"/>
  <cols>
    <col min="2" max="2" width="64.109375" bestFit="1" customWidth="1"/>
    <col min="3" max="4" width="47.6640625" customWidth="1"/>
    <col min="5" max="6" width="12.33203125" customWidth="1"/>
    <col min="7" max="7" width="17.33203125" customWidth="1"/>
    <col min="8" max="11" width="19" customWidth="1"/>
    <col min="12" max="12" width="30.88671875" bestFit="1" customWidth="1"/>
  </cols>
  <sheetData>
    <row r="1" spans="1:12" ht="18" x14ac:dyDescent="0.35">
      <c r="A1" s="10"/>
      <c r="B1" s="10" t="s">
        <v>12</v>
      </c>
      <c r="C1" s="10" t="s">
        <v>31</v>
      </c>
      <c r="D1" s="10" t="s">
        <v>32</v>
      </c>
      <c r="E1" s="11" t="s">
        <v>9</v>
      </c>
      <c r="F1" s="11" t="s">
        <v>11</v>
      </c>
      <c r="G1" s="11" t="s">
        <v>10</v>
      </c>
      <c r="H1" s="13" t="s">
        <v>14</v>
      </c>
      <c r="I1" s="13" t="s">
        <v>15</v>
      </c>
      <c r="J1" s="13" t="s">
        <v>16</v>
      </c>
      <c r="K1" s="13" t="s">
        <v>17</v>
      </c>
      <c r="L1" s="13" t="s">
        <v>30</v>
      </c>
    </row>
    <row r="2" spans="1:12" ht="87" x14ac:dyDescent="0.35">
      <c r="A2" s="5" t="s">
        <v>0</v>
      </c>
      <c r="B2" s="17" t="s">
        <v>18</v>
      </c>
      <c r="C2" s="15" t="s">
        <v>28</v>
      </c>
      <c r="D2" s="20"/>
      <c r="E2" s="9">
        <f>SUM(H2:K2)</f>
        <v>1</v>
      </c>
      <c r="F2" s="8">
        <v>0</v>
      </c>
      <c r="G2" s="7">
        <f>E2*F2</f>
        <v>0</v>
      </c>
      <c r="H2" s="16">
        <v>1</v>
      </c>
      <c r="I2" s="18"/>
      <c r="J2" s="18"/>
      <c r="K2" s="18"/>
      <c r="L2" s="19"/>
    </row>
    <row r="3" spans="1:12" ht="87" x14ac:dyDescent="0.35">
      <c r="A3" s="5" t="s">
        <v>1</v>
      </c>
      <c r="B3" s="17" t="s">
        <v>19</v>
      </c>
      <c r="C3" s="15" t="s">
        <v>28</v>
      </c>
      <c r="D3" s="20"/>
      <c r="E3" s="9">
        <f t="shared" ref="E3:E11" si="0">SUM(H3:K3)</f>
        <v>4</v>
      </c>
      <c r="F3" s="6">
        <v>0</v>
      </c>
      <c r="G3" s="7">
        <f t="shared" ref="G3:G11" si="1">E3*F3</f>
        <v>0</v>
      </c>
      <c r="H3" s="16">
        <v>2</v>
      </c>
      <c r="I3" s="18"/>
      <c r="J3" s="18"/>
      <c r="K3" s="16">
        <v>2</v>
      </c>
      <c r="L3" s="19"/>
    </row>
    <row r="4" spans="1:12" ht="87" x14ac:dyDescent="0.35">
      <c r="A4" s="5" t="s">
        <v>2</v>
      </c>
      <c r="B4" s="17" t="s">
        <v>20</v>
      </c>
      <c r="C4" s="15" t="s">
        <v>28</v>
      </c>
      <c r="D4" s="20"/>
      <c r="E4" s="9">
        <f t="shared" si="0"/>
        <v>4</v>
      </c>
      <c r="F4" s="6">
        <v>0</v>
      </c>
      <c r="G4" s="7">
        <f t="shared" si="1"/>
        <v>0</v>
      </c>
      <c r="H4" s="18"/>
      <c r="I4" s="16">
        <v>2</v>
      </c>
      <c r="J4" s="16">
        <v>2</v>
      </c>
      <c r="K4" s="18"/>
      <c r="L4" s="19"/>
    </row>
    <row r="5" spans="1:12" ht="87" x14ac:dyDescent="0.35">
      <c r="A5" s="5" t="s">
        <v>3</v>
      </c>
      <c r="B5" s="17" t="s">
        <v>21</v>
      </c>
      <c r="C5" s="15" t="s">
        <v>28</v>
      </c>
      <c r="D5" s="20"/>
      <c r="E5" s="9">
        <f t="shared" si="0"/>
        <v>10</v>
      </c>
      <c r="F5" s="6">
        <v>0</v>
      </c>
      <c r="G5" s="7">
        <f t="shared" si="1"/>
        <v>0</v>
      </c>
      <c r="H5" s="16">
        <v>4</v>
      </c>
      <c r="I5" s="18"/>
      <c r="J5" s="16">
        <v>2</v>
      </c>
      <c r="K5" s="16">
        <v>4</v>
      </c>
      <c r="L5" s="19"/>
    </row>
    <row r="6" spans="1:12" ht="87" x14ac:dyDescent="0.35">
      <c r="A6" s="5" t="s">
        <v>4</v>
      </c>
      <c r="B6" s="17" t="s">
        <v>22</v>
      </c>
      <c r="C6" s="15" t="s">
        <v>28</v>
      </c>
      <c r="D6" s="20"/>
      <c r="E6" s="9">
        <f t="shared" si="0"/>
        <v>11</v>
      </c>
      <c r="F6" s="6">
        <v>0</v>
      </c>
      <c r="G6" s="7">
        <f t="shared" si="1"/>
        <v>0</v>
      </c>
      <c r="H6" s="16">
        <v>1</v>
      </c>
      <c r="I6" s="16">
        <v>6</v>
      </c>
      <c r="J6" s="16">
        <v>3</v>
      </c>
      <c r="K6" s="16">
        <v>1</v>
      </c>
      <c r="L6" s="19"/>
    </row>
    <row r="7" spans="1:12" ht="87" x14ac:dyDescent="0.35">
      <c r="A7" s="5" t="s">
        <v>5</v>
      </c>
      <c r="B7" s="17" t="s">
        <v>23</v>
      </c>
      <c r="C7" s="15" t="s">
        <v>28</v>
      </c>
      <c r="D7" s="20"/>
      <c r="E7" s="9">
        <f t="shared" si="0"/>
        <v>8</v>
      </c>
      <c r="F7" s="6">
        <v>0</v>
      </c>
      <c r="G7" s="7">
        <f t="shared" si="1"/>
        <v>0</v>
      </c>
      <c r="H7" s="18"/>
      <c r="I7" s="16">
        <v>4</v>
      </c>
      <c r="J7" s="16">
        <v>4</v>
      </c>
      <c r="K7" s="18"/>
      <c r="L7" s="19"/>
    </row>
    <row r="8" spans="1:12" ht="87" x14ac:dyDescent="0.35">
      <c r="A8" s="5" t="s">
        <v>6</v>
      </c>
      <c r="B8" s="17" t="s">
        <v>24</v>
      </c>
      <c r="C8" s="15" t="s">
        <v>28</v>
      </c>
      <c r="D8" s="20"/>
      <c r="E8" s="9">
        <f t="shared" si="0"/>
        <v>16</v>
      </c>
      <c r="F8" s="6">
        <v>0</v>
      </c>
      <c r="G8" s="7">
        <f t="shared" si="1"/>
        <v>0</v>
      </c>
      <c r="H8" s="16">
        <v>4</v>
      </c>
      <c r="I8" s="16">
        <v>4</v>
      </c>
      <c r="J8" s="16">
        <v>4</v>
      </c>
      <c r="K8" s="16">
        <v>4</v>
      </c>
      <c r="L8" s="19"/>
    </row>
    <row r="9" spans="1:12" ht="87" x14ac:dyDescent="0.35">
      <c r="A9" s="5" t="s">
        <v>7</v>
      </c>
      <c r="B9" s="17" t="s">
        <v>25</v>
      </c>
      <c r="C9" s="15" t="s">
        <v>28</v>
      </c>
      <c r="D9" s="20"/>
      <c r="E9" s="9">
        <f t="shared" si="0"/>
        <v>11</v>
      </c>
      <c r="F9" s="6">
        <v>0</v>
      </c>
      <c r="G9" s="7">
        <f t="shared" si="1"/>
        <v>0</v>
      </c>
      <c r="H9" s="18"/>
      <c r="I9" s="16">
        <v>11</v>
      </c>
      <c r="J9" s="18"/>
      <c r="K9" s="18"/>
      <c r="L9" s="19"/>
    </row>
    <row r="10" spans="1:12" ht="87" x14ac:dyDescent="0.35">
      <c r="A10" s="5" t="s">
        <v>8</v>
      </c>
      <c r="B10" s="17" t="s">
        <v>26</v>
      </c>
      <c r="C10" s="15" t="s">
        <v>28</v>
      </c>
      <c r="D10" s="20"/>
      <c r="E10" s="9">
        <f t="shared" si="0"/>
        <v>6</v>
      </c>
      <c r="F10" s="6">
        <v>0</v>
      </c>
      <c r="G10" s="7">
        <f t="shared" si="1"/>
        <v>0</v>
      </c>
      <c r="H10" s="18"/>
      <c r="I10" s="16">
        <v>2</v>
      </c>
      <c r="J10" s="16">
        <v>4</v>
      </c>
      <c r="K10" s="18"/>
      <c r="L10" s="19"/>
    </row>
    <row r="11" spans="1:12" ht="101.4" x14ac:dyDescent="0.35">
      <c r="A11" s="5" t="s">
        <v>13</v>
      </c>
      <c r="B11" s="17" t="s">
        <v>27</v>
      </c>
      <c r="C11" s="15" t="s">
        <v>29</v>
      </c>
      <c r="D11" s="20"/>
      <c r="E11" s="9">
        <f t="shared" si="0"/>
        <v>1</v>
      </c>
      <c r="F11" s="6">
        <v>0</v>
      </c>
      <c r="G11" s="7">
        <f t="shared" si="1"/>
        <v>0</v>
      </c>
      <c r="H11" s="18"/>
      <c r="I11" s="16">
        <v>1</v>
      </c>
      <c r="J11" s="18"/>
      <c r="K11" s="18"/>
      <c r="L11" s="19"/>
    </row>
    <row r="12" spans="1:12" ht="18" x14ac:dyDescent="0.35">
      <c r="A12" s="2"/>
      <c r="B12" s="2"/>
      <c r="C12" s="2"/>
      <c r="D12" s="2"/>
      <c r="E12" s="3"/>
      <c r="F12" s="4"/>
      <c r="G12" s="12">
        <f>SUM(G2:G11)</f>
        <v>0</v>
      </c>
    </row>
    <row r="13" spans="1:12" ht="18" x14ac:dyDescent="0.35">
      <c r="A13" s="2"/>
      <c r="B13" s="2"/>
      <c r="C13" s="2"/>
      <c r="D13" s="2"/>
      <c r="E13" s="3"/>
      <c r="F13" s="3"/>
      <c r="G13" s="2"/>
    </row>
    <row r="14" spans="1:12" ht="18" x14ac:dyDescent="0.35">
      <c r="A14" s="2"/>
      <c r="B14" s="2"/>
      <c r="C14" s="2"/>
      <c r="D14" s="2"/>
      <c r="E14" s="3"/>
      <c r="F14" s="3"/>
      <c r="G14" s="2"/>
    </row>
    <row r="15" spans="1:12" x14ac:dyDescent="0.3">
      <c r="E15" s="1"/>
      <c r="F15" s="1"/>
    </row>
    <row r="16" spans="1:12" x14ac:dyDescent="0.3">
      <c r="C16" s="14"/>
      <c r="D16" s="14"/>
      <c r="E16" s="1"/>
      <c r="F16" s="1"/>
    </row>
    <row r="17" spans="2:6" x14ac:dyDescent="0.3">
      <c r="E17" s="1"/>
      <c r="F17" s="1"/>
    </row>
    <row r="18" spans="2:6" x14ac:dyDescent="0.3">
      <c r="E18" s="1"/>
      <c r="F18" s="1"/>
    </row>
    <row r="19" spans="2:6" x14ac:dyDescent="0.3">
      <c r="E19" s="1"/>
      <c r="F19" s="1"/>
    </row>
    <row r="20" spans="2:6" x14ac:dyDescent="0.3">
      <c r="B20" s="14"/>
      <c r="E20" s="1"/>
      <c r="F20" s="1"/>
    </row>
    <row r="21" spans="2:6" x14ac:dyDescent="0.3">
      <c r="E21" s="1"/>
      <c r="F21" s="1"/>
    </row>
  </sheetData>
  <pageMargins left="0.7" right="0.7" top="0.75" bottom="0.75" header="0.3" footer="0.3"/>
  <pageSetup paperSize="9" scale="89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Zajac František</dc:creator>
  <cp:lastModifiedBy>Dojčan Peter</cp:lastModifiedBy>
  <cp:lastPrinted>2026-04-29T03:55:40Z</cp:lastPrinted>
  <dcterms:created xsi:type="dcterms:W3CDTF">2026-04-28T05:18:22Z</dcterms:created>
  <dcterms:modified xsi:type="dcterms:W3CDTF">2026-05-19T05:00:19Z</dcterms:modified>
</cp:coreProperties>
</file>