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hthsk-my.sharepoint.com/personal/maria_kretovicova_mhth_sk/Documents/Pracovná plocha/VYBEROVE KONANIA/226_REVIZIE A OPRAVY ARMATUR_KE/SUTAZNE PODKLADY/"/>
    </mc:Choice>
  </mc:AlternateContent>
  <xr:revisionPtr revIDLastSave="0" documentId="8_{8A9C6BF9-71D3-4AAD-B0E2-C818528D9338}" xr6:coauthVersionLast="47" xr6:coauthVersionMax="47" xr10:uidLastSave="{00000000-0000-0000-0000-000000000000}"/>
  <bookViews>
    <workbookView xWindow="-120" yWindow="-120" windowWidth="38640" windowHeight="21120" xr2:uid="{99C27F57-51A6-4603-A043-2D68BC99A804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7" i="1" l="1"/>
  <c r="C89" i="1"/>
  <c r="C45" i="1"/>
  <c r="C23" i="1"/>
  <c r="C91" i="1" l="1"/>
</calcChain>
</file>

<file path=xl/sharedStrings.xml><?xml version="1.0" encoding="utf-8"?>
<sst xmlns="http://schemas.openxmlformats.org/spreadsheetml/2006/main" count="92" uniqueCount="46">
  <si>
    <t>Posúvač privarovací DN300/225 PN250-IX</t>
  </si>
  <si>
    <t>obrábacie práce (opracovanie dosadacích plôch)</t>
  </si>
  <si>
    <t>lapovanie tesniacich plôch armatúr (ručné, strojové)</t>
  </si>
  <si>
    <t>materiálové zabezpečenie, výroba tesnení</t>
  </si>
  <si>
    <t>zloženie armatúry</t>
  </si>
  <si>
    <t>tlakové a funkčné skúšky podľa STN 13 3060-2, ČSN EN 12266-1,2</t>
  </si>
  <si>
    <t>štítkovanie</t>
  </si>
  <si>
    <t>povrchová úprava a konzervácia</t>
  </si>
  <si>
    <t>vypracovanie protokolov o tlakovej skúške, inšpekčný certifikát podľa STN EN 10204 3.1.</t>
  </si>
  <si>
    <t>obrábacie práce (opracovanie klinu a sediel telesa armatúry- strojné a ručné opracovanie a lapovanie)</t>
  </si>
  <si>
    <t>dodanie záznamových listov o zvaroch-tvrdonávaroch, protokol o kapilárnej kontrole a o tepelnom spracovaní pri oprave armatúry</t>
  </si>
  <si>
    <t>Cena celkom             v eur bez DPH</t>
  </si>
  <si>
    <t>Spolu za Posúvač privarovací DN300/225 PN250-IX</t>
  </si>
  <si>
    <t>Posúvač privarovací DN100/75 PN250-IX</t>
  </si>
  <si>
    <t>Spolu za Posúvač privarovací DN100/75 PN250-IX</t>
  </si>
  <si>
    <t xml:space="preserve"> Posúvač prirubový DN500 PN25-III</t>
  </si>
  <si>
    <t>Spolu za  Posúvač prirubový DN500 PN25-III</t>
  </si>
  <si>
    <t>Posúvač prirubový DN200 PN16-III</t>
  </si>
  <si>
    <t>Spolu za  Posúvač prirubový DN200 PN16-III</t>
  </si>
  <si>
    <t>Cena celkom za dielo</t>
  </si>
  <si>
    <t>1.</t>
  </si>
  <si>
    <t>2.</t>
  </si>
  <si>
    <t>3.</t>
  </si>
  <si>
    <t>4.</t>
  </si>
  <si>
    <t>Štandardné výkony súvisiace s opravou armatúr</t>
  </si>
  <si>
    <t>Výkony nad rámec štandardnej opravy (vyváranie a opracovanie
sediel klina, sediel telesa armatúry, vodítka klina na hotovo)</t>
  </si>
  <si>
    <t>rozobratie armatúry (vrátane dvoch obtokových armatúr DN40)</t>
  </si>
  <si>
    <t>celkové odmastenie, čistenie, otryskávanie liatinovou drťou</t>
  </si>
  <si>
    <t>odborná prehliadka poškodenia- kontrola všetkých dielov armatúr</t>
  </si>
  <si>
    <t>technická príprava opravy (výkresová dokumentácia, technické výpočty) vypracovanie revízneho nálezu vrátane technologického postupu opravy</t>
  </si>
  <si>
    <t>zváracie práce, naváranie tesniacich plôch ( penetračná skúška základného návaru , odstránenie starých návarov , náhrev,  navarenie prechodovej vrstvy, opracovanie,  navarenie tvrdonávaru, riadené tepelné spracovania-žíhanie)</t>
  </si>
  <si>
    <t>rozobratie armatúry (vrátane jednej obtokovej armatúry DN15)</t>
  </si>
  <si>
    <t>rozobratie armatúry (bez obtoku)</t>
  </si>
  <si>
    <t>úprava  tesniacich plôch prírub</t>
  </si>
  <si>
    <t>úprava navarovacích koncov na fí 324x 36mm</t>
  </si>
  <si>
    <t>úprava navarovacích koncov na rozmer  fí 108x16mm</t>
  </si>
  <si>
    <t>očistenie, lapovanie tesniacich plôch- zistenie poškodení</t>
  </si>
  <si>
    <t>celkové odmastenie, čistenie</t>
  </si>
  <si>
    <t>zváracie práce, naváranie tesniacich plôch (predohrev, penetračná skúška základného návaru , predohrev a navarenie tvrdonávaru)</t>
  </si>
  <si>
    <t>rozobratie armatúry (bez obtokovej armatúry)</t>
  </si>
  <si>
    <t>úprava tesniacich plôch prírub</t>
  </si>
  <si>
    <t>technická príprava opravy (výkresová dokumentácia, technické výpočty) vypracovanie revízneho nálezu vrátene technologického postupu opravy</t>
  </si>
  <si>
    <t>zváracie práce, naváranie tesniacich plôch ( penetračná skúška základného návaru , odstránenie starých návarov , náhrev,  navarenie prechodovej vrstvy, opracovanie,  navarenie tvrdonávaru)</t>
  </si>
  <si>
    <t>zváracie práce, naváranie tesniacich plôch ( penetračná skúška základného návaru, odstránenie starých návarov, náhrev, navarenie prechodovej vrstvy, opracovanie,  navarenie tvrdonávaru)</t>
  </si>
  <si>
    <t>Poznámka</t>
  </si>
  <si>
    <t xml:space="preserve">Pre posúvač privarovací DN300/225 PN250-IX bolo prevedené r.2025 otryskávanie liatinovou drťou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</si>
</sst>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3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1"/>
      <color theme="4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164" fontId="0" fillId="2" borderId="8" xfId="0" applyNumberFormat="1" applyFill="1" applyBorder="1"/>
    <xf numFmtId="164" fontId="0" fillId="2" borderId="9" xfId="0" applyNumberFormat="1" applyFill="1" applyBorder="1"/>
    <xf numFmtId="164" fontId="0" fillId="2" borderId="10" xfId="0" applyNumberFormat="1" applyFill="1" applyBorder="1"/>
    <xf numFmtId="0" fontId="0" fillId="0" borderId="1" xfId="0" applyBorder="1"/>
    <xf numFmtId="0" fontId="0" fillId="3" borderId="11" xfId="0" applyFill="1" applyBorder="1"/>
    <xf numFmtId="0" fontId="1" fillId="3" borderId="12" xfId="0" applyFont="1" applyFill="1" applyBorder="1"/>
    <xf numFmtId="0" fontId="0" fillId="3" borderId="13" xfId="0" applyFill="1" applyBorder="1"/>
    <xf numFmtId="0" fontId="0" fillId="0" borderId="11" xfId="0" applyBorder="1"/>
    <xf numFmtId="0" fontId="0" fillId="0" borderId="4" xfId="0" applyBorder="1" applyAlignment="1">
      <alignment wrapText="1"/>
    </xf>
    <xf numFmtId="0" fontId="1" fillId="3" borderId="3" xfId="0" applyFont="1" applyFill="1" applyBorder="1" applyAlignment="1">
      <alignment wrapText="1"/>
    </xf>
    <xf numFmtId="0" fontId="2" fillId="0" borderId="14" xfId="0" applyFont="1" applyBorder="1"/>
    <xf numFmtId="0" fontId="0" fillId="0" borderId="15" xfId="0" applyBorder="1"/>
    <xf numFmtId="0" fontId="0" fillId="0" borderId="16" xfId="0" applyBorder="1"/>
    <xf numFmtId="164" fontId="0" fillId="2" borderId="7" xfId="0" applyNumberFormat="1" applyFill="1" applyBorder="1"/>
    <xf numFmtId="0" fontId="0" fillId="0" borderId="13" xfId="0" applyBorder="1"/>
    <xf numFmtId="164" fontId="1" fillId="4" borderId="2" xfId="0" applyNumberFormat="1" applyFont="1" applyFill="1" applyBorder="1"/>
    <xf numFmtId="164" fontId="1" fillId="4" borderId="1" xfId="0" applyNumberFormat="1" applyFont="1" applyFill="1" applyBorder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16" fontId="0" fillId="0" borderId="0" xfId="0" applyNumberFormat="1" applyAlignment="1">
      <alignment horizontal="right"/>
    </xf>
    <xf numFmtId="14" fontId="0" fillId="0" borderId="0" xfId="0" applyNumberFormat="1" applyAlignment="1">
      <alignment horizontal="right"/>
    </xf>
    <xf numFmtId="0" fontId="1" fillId="0" borderId="1" xfId="0" applyFont="1" applyBorder="1" applyAlignment="1">
      <alignment horizontal="center" wrapText="1"/>
    </xf>
    <xf numFmtId="164" fontId="0" fillId="2" borderId="17" xfId="0" applyNumberFormat="1" applyFill="1" applyBorder="1"/>
    <xf numFmtId="0" fontId="0" fillId="0" borderId="18" xfId="0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446DC-F78A-49C3-BA7B-5096A822FD0C}">
  <dimension ref="A1:D91"/>
  <sheetViews>
    <sheetView tabSelected="1" workbookViewId="0">
      <selection activeCell="D12" sqref="D12"/>
    </sheetView>
  </sheetViews>
  <sheetFormatPr defaultRowHeight="15" x14ac:dyDescent="0.25"/>
  <cols>
    <col min="1" max="1" width="5.42578125" style="25" customWidth="1"/>
    <col min="2" max="2" width="59.28515625" customWidth="1"/>
    <col min="3" max="3" width="17.85546875" bestFit="1" customWidth="1"/>
    <col min="4" max="4" width="89" bestFit="1" customWidth="1"/>
  </cols>
  <sheetData>
    <row r="1" spans="1:4" ht="15.75" thickBot="1" x14ac:dyDescent="0.3"/>
    <row r="2" spans="1:4" ht="30.75" thickBot="1" x14ac:dyDescent="0.3">
      <c r="C2" s="29" t="s">
        <v>11</v>
      </c>
      <c r="D2" s="11" t="s">
        <v>44</v>
      </c>
    </row>
    <row r="3" spans="1:4" ht="15.75" thickBot="1" x14ac:dyDescent="0.3">
      <c r="A3" s="26" t="s">
        <v>20</v>
      </c>
      <c r="B3" s="13" t="s">
        <v>0</v>
      </c>
      <c r="C3" s="14"/>
      <c r="D3" t="s">
        <v>45</v>
      </c>
    </row>
    <row r="4" spans="1:4" ht="15.75" thickBot="1" x14ac:dyDescent="0.3">
      <c r="A4" s="27"/>
      <c r="B4" s="3" t="s">
        <v>24</v>
      </c>
      <c r="C4" s="15"/>
    </row>
    <row r="5" spans="1:4" x14ac:dyDescent="0.25">
      <c r="A5" s="28"/>
      <c r="B5" s="4" t="s">
        <v>26</v>
      </c>
      <c r="C5" s="21"/>
    </row>
    <row r="6" spans="1:4" x14ac:dyDescent="0.25">
      <c r="A6" s="28"/>
      <c r="B6" s="5" t="s">
        <v>36</v>
      </c>
      <c r="C6" s="10"/>
    </row>
    <row r="7" spans="1:4" x14ac:dyDescent="0.25">
      <c r="A7" s="28"/>
      <c r="B7" s="31" t="s">
        <v>28</v>
      </c>
      <c r="C7" s="10"/>
    </row>
    <row r="8" spans="1:4" x14ac:dyDescent="0.25">
      <c r="B8" s="5" t="s">
        <v>37</v>
      </c>
      <c r="C8" s="8"/>
    </row>
    <row r="9" spans="1:4" x14ac:dyDescent="0.25">
      <c r="B9" s="5" t="s">
        <v>1</v>
      </c>
      <c r="C9" s="8"/>
    </row>
    <row r="10" spans="1:4" x14ac:dyDescent="0.25">
      <c r="B10" s="5" t="s">
        <v>2</v>
      </c>
      <c r="C10" s="8"/>
    </row>
    <row r="11" spans="1:4" x14ac:dyDescent="0.25">
      <c r="B11" s="5" t="s">
        <v>3</v>
      </c>
      <c r="C11" s="8"/>
    </row>
    <row r="12" spans="1:4" x14ac:dyDescent="0.25">
      <c r="B12" s="5" t="s">
        <v>34</v>
      </c>
      <c r="C12" s="8"/>
    </row>
    <row r="13" spans="1:4" x14ac:dyDescent="0.25">
      <c r="B13" s="5" t="s">
        <v>4</v>
      </c>
      <c r="C13" s="8"/>
    </row>
    <row r="14" spans="1:4" x14ac:dyDescent="0.25">
      <c r="B14" s="5" t="s">
        <v>5</v>
      </c>
      <c r="C14" s="8"/>
    </row>
    <row r="15" spans="1:4" x14ac:dyDescent="0.25">
      <c r="B15" s="5" t="s">
        <v>7</v>
      </c>
      <c r="C15" s="8"/>
    </row>
    <row r="16" spans="1:4" x14ac:dyDescent="0.25">
      <c r="B16" s="5" t="s">
        <v>6</v>
      </c>
      <c r="C16" s="8"/>
    </row>
    <row r="17" spans="1:3" ht="30.75" thickBot="1" x14ac:dyDescent="0.3">
      <c r="B17" s="7" t="s">
        <v>8</v>
      </c>
      <c r="C17" s="9"/>
    </row>
    <row r="18" spans="1:3" ht="30.75" thickBot="1" x14ac:dyDescent="0.3">
      <c r="B18" s="2" t="s">
        <v>25</v>
      </c>
      <c r="C18" s="11"/>
    </row>
    <row r="19" spans="1:3" ht="45" customHeight="1" x14ac:dyDescent="0.25">
      <c r="B19" s="16" t="s">
        <v>29</v>
      </c>
      <c r="C19" s="10"/>
    </row>
    <row r="20" spans="1:3" ht="60" x14ac:dyDescent="0.25">
      <c r="B20" s="6" t="s">
        <v>30</v>
      </c>
      <c r="C20" s="8"/>
    </row>
    <row r="21" spans="1:3" ht="36" customHeight="1" x14ac:dyDescent="0.25">
      <c r="B21" s="6" t="s">
        <v>9</v>
      </c>
      <c r="C21" s="8"/>
    </row>
    <row r="22" spans="1:3" ht="36" customHeight="1" thickBot="1" x14ac:dyDescent="0.3">
      <c r="B22" s="7" t="s">
        <v>10</v>
      </c>
      <c r="C22" s="9"/>
    </row>
    <row r="23" spans="1:3" ht="15.75" thickBot="1" x14ac:dyDescent="0.3">
      <c r="B23" s="2" t="s">
        <v>12</v>
      </c>
      <c r="C23" s="23">
        <f>SUM(C5:C22)</f>
        <v>0</v>
      </c>
    </row>
    <row r="24" spans="1:3" ht="15.75" thickBot="1" x14ac:dyDescent="0.3"/>
    <row r="25" spans="1:3" ht="15.75" thickBot="1" x14ac:dyDescent="0.3">
      <c r="A25" s="26" t="s">
        <v>21</v>
      </c>
      <c r="B25" s="17" t="s">
        <v>13</v>
      </c>
      <c r="C25" s="12"/>
    </row>
    <row r="26" spans="1:3" ht="15.75" thickBot="1" x14ac:dyDescent="0.3">
      <c r="B26" s="18" t="s">
        <v>24</v>
      </c>
      <c r="C26" s="19"/>
    </row>
    <row r="27" spans="1:3" x14ac:dyDescent="0.25">
      <c r="B27" s="20" t="s">
        <v>31</v>
      </c>
      <c r="C27" s="21"/>
    </row>
    <row r="28" spans="1:3" x14ac:dyDescent="0.25">
      <c r="B28" s="5" t="s">
        <v>36</v>
      </c>
      <c r="C28" s="8"/>
    </row>
    <row r="29" spans="1:3" x14ac:dyDescent="0.25">
      <c r="B29" s="5" t="s">
        <v>28</v>
      </c>
      <c r="C29" s="8"/>
    </row>
    <row r="30" spans="1:3" x14ac:dyDescent="0.25">
      <c r="B30" s="5" t="s">
        <v>27</v>
      </c>
      <c r="C30" s="8"/>
    </row>
    <row r="31" spans="1:3" x14ac:dyDescent="0.25">
      <c r="B31" s="5" t="s">
        <v>1</v>
      </c>
      <c r="C31" s="8"/>
    </row>
    <row r="32" spans="1:3" x14ac:dyDescent="0.25">
      <c r="B32" s="5" t="s">
        <v>2</v>
      </c>
      <c r="C32" s="8"/>
    </row>
    <row r="33" spans="1:3" x14ac:dyDescent="0.25">
      <c r="B33" s="5" t="s">
        <v>3</v>
      </c>
      <c r="C33" s="8"/>
    </row>
    <row r="34" spans="1:3" x14ac:dyDescent="0.25">
      <c r="B34" s="5" t="s">
        <v>35</v>
      </c>
      <c r="C34" s="8"/>
    </row>
    <row r="35" spans="1:3" x14ac:dyDescent="0.25">
      <c r="B35" s="5" t="s">
        <v>4</v>
      </c>
      <c r="C35" s="8"/>
    </row>
    <row r="36" spans="1:3" x14ac:dyDescent="0.25">
      <c r="B36" s="5" t="s">
        <v>5</v>
      </c>
      <c r="C36" s="8"/>
    </row>
    <row r="37" spans="1:3" x14ac:dyDescent="0.25">
      <c r="B37" s="5" t="s">
        <v>7</v>
      </c>
      <c r="C37" s="8"/>
    </row>
    <row r="38" spans="1:3" x14ac:dyDescent="0.25">
      <c r="B38" s="5" t="s">
        <v>6</v>
      </c>
      <c r="C38" s="8"/>
    </row>
    <row r="39" spans="1:3" ht="30.75" thickBot="1" x14ac:dyDescent="0.3">
      <c r="B39" s="7" t="s">
        <v>8</v>
      </c>
      <c r="C39" s="9"/>
    </row>
    <row r="40" spans="1:3" ht="30.75" thickBot="1" x14ac:dyDescent="0.3">
      <c r="B40" s="2" t="s">
        <v>25</v>
      </c>
      <c r="C40" s="22"/>
    </row>
    <row r="41" spans="1:3" ht="45" x14ac:dyDescent="0.25">
      <c r="B41" s="16" t="s">
        <v>29</v>
      </c>
      <c r="C41" s="21"/>
    </row>
    <row r="42" spans="1:3" ht="60" x14ac:dyDescent="0.25">
      <c r="B42" s="6" t="s">
        <v>30</v>
      </c>
      <c r="C42" s="8"/>
    </row>
    <row r="43" spans="1:3" ht="30" x14ac:dyDescent="0.25">
      <c r="B43" s="6" t="s">
        <v>9</v>
      </c>
      <c r="C43" s="8"/>
    </row>
    <row r="44" spans="1:3" ht="36.75" customHeight="1" thickBot="1" x14ac:dyDescent="0.3">
      <c r="B44" s="7" t="s">
        <v>10</v>
      </c>
      <c r="C44" s="9"/>
    </row>
    <row r="45" spans="1:3" ht="15.75" thickBot="1" x14ac:dyDescent="0.3">
      <c r="B45" s="2" t="s">
        <v>14</v>
      </c>
      <c r="C45" s="23">
        <f>SUM(C27:C44)</f>
        <v>0</v>
      </c>
    </row>
    <row r="46" spans="1:3" ht="15.75" thickBot="1" x14ac:dyDescent="0.3"/>
    <row r="47" spans="1:3" ht="15.75" thickBot="1" x14ac:dyDescent="0.3">
      <c r="A47" s="26" t="s">
        <v>22</v>
      </c>
      <c r="B47" s="17" t="s">
        <v>15</v>
      </c>
      <c r="C47" s="12"/>
    </row>
    <row r="48" spans="1:3" ht="15.75" thickBot="1" x14ac:dyDescent="0.3">
      <c r="B48" s="18" t="s">
        <v>24</v>
      </c>
      <c r="C48" s="19"/>
    </row>
    <row r="49" spans="2:3" x14ac:dyDescent="0.25">
      <c r="B49" s="20" t="s">
        <v>32</v>
      </c>
      <c r="C49" s="21"/>
    </row>
    <row r="50" spans="2:3" x14ac:dyDescent="0.25">
      <c r="B50" s="5" t="s">
        <v>36</v>
      </c>
      <c r="C50" s="8"/>
    </row>
    <row r="51" spans="2:3" x14ac:dyDescent="0.25">
      <c r="B51" s="5" t="s">
        <v>28</v>
      </c>
      <c r="C51" s="8"/>
    </row>
    <row r="52" spans="2:3" x14ac:dyDescent="0.25">
      <c r="B52" s="5" t="s">
        <v>27</v>
      </c>
      <c r="C52" s="8"/>
    </row>
    <row r="53" spans="2:3" x14ac:dyDescent="0.25">
      <c r="B53" s="5" t="s">
        <v>1</v>
      </c>
      <c r="C53" s="8"/>
    </row>
    <row r="54" spans="2:3" x14ac:dyDescent="0.25">
      <c r="B54" s="5" t="s">
        <v>2</v>
      </c>
      <c r="C54" s="8"/>
    </row>
    <row r="55" spans="2:3" x14ac:dyDescent="0.25">
      <c r="B55" s="5" t="s">
        <v>33</v>
      </c>
      <c r="C55" s="8"/>
    </row>
    <row r="56" spans="2:3" x14ac:dyDescent="0.25">
      <c r="B56" s="5" t="s">
        <v>4</v>
      </c>
      <c r="C56" s="8"/>
    </row>
    <row r="57" spans="2:3" x14ac:dyDescent="0.25">
      <c r="B57" s="5" t="s">
        <v>5</v>
      </c>
      <c r="C57" s="8"/>
    </row>
    <row r="58" spans="2:3" x14ac:dyDescent="0.25">
      <c r="B58" s="5" t="s">
        <v>7</v>
      </c>
      <c r="C58" s="8"/>
    </row>
    <row r="59" spans="2:3" x14ac:dyDescent="0.25">
      <c r="B59" s="5" t="s">
        <v>6</v>
      </c>
      <c r="C59" s="8"/>
    </row>
    <row r="60" spans="2:3" ht="30.75" thickBot="1" x14ac:dyDescent="0.3">
      <c r="B60" s="7" t="s">
        <v>8</v>
      </c>
      <c r="C60" s="9"/>
    </row>
    <row r="61" spans="2:3" ht="30.75" thickBot="1" x14ac:dyDescent="0.3">
      <c r="B61" s="2" t="s">
        <v>25</v>
      </c>
      <c r="C61" s="22"/>
    </row>
    <row r="62" spans="2:3" ht="45" x14ac:dyDescent="0.25">
      <c r="B62" s="16" t="s">
        <v>29</v>
      </c>
      <c r="C62" s="21"/>
    </row>
    <row r="63" spans="2:3" ht="30" customHeight="1" x14ac:dyDescent="0.25">
      <c r="B63" s="6" t="s">
        <v>38</v>
      </c>
      <c r="C63" s="8"/>
    </row>
    <row r="64" spans="2:3" ht="60" x14ac:dyDescent="0.25">
      <c r="B64" s="6" t="s">
        <v>42</v>
      </c>
      <c r="C64" s="8"/>
    </row>
    <row r="65" spans="1:3" ht="36" customHeight="1" x14ac:dyDescent="0.25">
      <c r="B65" s="6" t="s">
        <v>9</v>
      </c>
      <c r="C65" s="30"/>
    </row>
    <row r="66" spans="1:3" ht="36" customHeight="1" thickBot="1" x14ac:dyDescent="0.3">
      <c r="B66" s="7" t="s">
        <v>10</v>
      </c>
      <c r="C66" s="9"/>
    </row>
    <row r="67" spans="1:3" ht="15.75" thickBot="1" x14ac:dyDescent="0.3">
      <c r="B67" s="2" t="s">
        <v>16</v>
      </c>
      <c r="C67" s="23">
        <f>SUM(C49:C66)</f>
        <v>0</v>
      </c>
    </row>
    <row r="68" spans="1:3" ht="15.75" thickBot="1" x14ac:dyDescent="0.3"/>
    <row r="69" spans="1:3" ht="15.75" thickBot="1" x14ac:dyDescent="0.3">
      <c r="A69" s="26" t="s">
        <v>23</v>
      </c>
      <c r="B69" s="17" t="s">
        <v>17</v>
      </c>
      <c r="C69" s="12"/>
    </row>
    <row r="70" spans="1:3" ht="15.75" thickBot="1" x14ac:dyDescent="0.3">
      <c r="B70" s="18" t="s">
        <v>24</v>
      </c>
      <c r="C70" s="19"/>
    </row>
    <row r="71" spans="1:3" x14ac:dyDescent="0.25">
      <c r="B71" s="20" t="s">
        <v>39</v>
      </c>
      <c r="C71" s="21"/>
    </row>
    <row r="72" spans="1:3" x14ac:dyDescent="0.25">
      <c r="B72" s="5" t="s">
        <v>36</v>
      </c>
      <c r="C72" s="10"/>
    </row>
    <row r="73" spans="1:3" x14ac:dyDescent="0.25">
      <c r="B73" s="5" t="s">
        <v>28</v>
      </c>
      <c r="C73" s="10"/>
    </row>
    <row r="74" spans="1:3" x14ac:dyDescent="0.25">
      <c r="B74" s="5" t="s">
        <v>27</v>
      </c>
      <c r="C74" s="8"/>
    </row>
    <row r="75" spans="1:3" x14ac:dyDescent="0.25">
      <c r="B75" s="5" t="s">
        <v>1</v>
      </c>
      <c r="C75" s="8"/>
    </row>
    <row r="76" spans="1:3" x14ac:dyDescent="0.25">
      <c r="B76" s="5" t="s">
        <v>2</v>
      </c>
      <c r="C76" s="8"/>
    </row>
    <row r="77" spans="1:3" x14ac:dyDescent="0.25">
      <c r="B77" s="5" t="s">
        <v>3</v>
      </c>
      <c r="C77" s="8"/>
    </row>
    <row r="78" spans="1:3" x14ac:dyDescent="0.25">
      <c r="B78" s="5" t="s">
        <v>40</v>
      </c>
      <c r="C78" s="8"/>
    </row>
    <row r="79" spans="1:3" x14ac:dyDescent="0.25">
      <c r="B79" s="5" t="s">
        <v>4</v>
      </c>
      <c r="C79" s="8"/>
    </row>
    <row r="80" spans="1:3" x14ac:dyDescent="0.25">
      <c r="B80" s="5" t="s">
        <v>5</v>
      </c>
      <c r="C80" s="8"/>
    </row>
    <row r="81" spans="2:3" x14ac:dyDescent="0.25">
      <c r="B81" s="5" t="s">
        <v>7</v>
      </c>
      <c r="C81" s="8"/>
    </row>
    <row r="82" spans="2:3" x14ac:dyDescent="0.25">
      <c r="B82" s="5" t="s">
        <v>6</v>
      </c>
      <c r="C82" s="8"/>
    </row>
    <row r="83" spans="2:3" ht="30.75" thickBot="1" x14ac:dyDescent="0.3">
      <c r="B83" s="7" t="s">
        <v>8</v>
      </c>
      <c r="C83" s="9"/>
    </row>
    <row r="84" spans="2:3" ht="30.75" thickBot="1" x14ac:dyDescent="0.3">
      <c r="B84" s="2" t="s">
        <v>25</v>
      </c>
      <c r="C84" s="22"/>
    </row>
    <row r="85" spans="2:3" ht="45" x14ac:dyDescent="0.25">
      <c r="B85" s="16" t="s">
        <v>41</v>
      </c>
      <c r="C85" s="21"/>
    </row>
    <row r="86" spans="2:3" ht="60" x14ac:dyDescent="0.25">
      <c r="B86" s="6" t="s">
        <v>43</v>
      </c>
      <c r="C86" s="8"/>
    </row>
    <row r="87" spans="2:3" ht="36" customHeight="1" x14ac:dyDescent="0.25">
      <c r="B87" s="6" t="s">
        <v>9</v>
      </c>
      <c r="C87" s="8"/>
    </row>
    <row r="88" spans="2:3" ht="36" customHeight="1" thickBot="1" x14ac:dyDescent="0.3">
      <c r="B88" s="7" t="s">
        <v>10</v>
      </c>
      <c r="C88" s="9"/>
    </row>
    <row r="89" spans="2:3" ht="15.75" thickBot="1" x14ac:dyDescent="0.3">
      <c r="B89" s="2" t="s">
        <v>18</v>
      </c>
      <c r="C89" s="23">
        <f>SUM(C71:C88)</f>
        <v>0</v>
      </c>
    </row>
    <row r="90" spans="2:3" ht="15.75" thickBot="1" x14ac:dyDescent="0.3"/>
    <row r="91" spans="2:3" ht="15.75" thickBot="1" x14ac:dyDescent="0.3">
      <c r="B91" s="1" t="s">
        <v>19</v>
      </c>
      <c r="C91" s="24">
        <f>C23+C45+C67+C89</f>
        <v>0</v>
      </c>
    </row>
  </sheetData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c2332907-a3a7-49f7-8c30-bde89ea6dd47}" enabled="1" method="Standard" siteId="{8bc7db32-66af-4cdd-bbb3-d4653859677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Kretovičová Mária</dc:creator>
  <cp:lastModifiedBy>Kretovičová Mária</cp:lastModifiedBy>
  <cp:lastPrinted>2026-04-24T07:04:08Z</cp:lastPrinted>
  <dcterms:created xsi:type="dcterms:W3CDTF">2026-04-23T08:23:23Z</dcterms:created>
  <dcterms:modified xsi:type="dcterms:W3CDTF">2026-04-27T14:07:44Z</dcterms:modified>
</cp:coreProperties>
</file>