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thsk-my.sharepoint.com/personal/peter_dojcan_mhth_sk/Documents/Dokumenty/DOPYTY/MHTH/BA RZoD Izolatérske práce/"/>
    </mc:Choice>
  </mc:AlternateContent>
  <xr:revisionPtr revIDLastSave="10" documentId="8_{2F01EB72-B05C-478E-862E-708CC5B737CD}" xr6:coauthVersionLast="47" xr6:coauthVersionMax="47" xr10:uidLastSave="{463868D6-866C-4889-9A04-F853290DA1AE}"/>
  <bookViews>
    <workbookView xWindow="-108" yWindow="-108" windowWidth="30936" windowHeight="16896" xr2:uid="{C8993D7A-6AB6-4BC6-BF7C-EC4BB5841BA0}"/>
  </bookViews>
  <sheets>
    <sheet name="Hárok1" sheetId="1" r:id="rId1"/>
  </sheets>
  <definedNames>
    <definedName name="_xlnm.Print_Area" localSheetId="0">Hárok1!$B$1:$J$171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0" i="1" l="1"/>
  <c r="L162" i="1"/>
  <c r="L147" i="1"/>
  <c r="L79" i="1"/>
  <c r="L68" i="1"/>
  <c r="L54" i="1"/>
  <c r="L44" i="1"/>
  <c r="L16" i="1"/>
  <c r="L24" i="1"/>
  <c r="L32" i="1"/>
  <c r="J35" i="1"/>
  <c r="L35" i="1" s="1"/>
  <c r="J34" i="1"/>
  <c r="L34" i="1" s="1"/>
  <c r="J33" i="1"/>
  <c r="L33" i="1" s="1"/>
  <c r="J32" i="1"/>
  <c r="J31" i="1"/>
  <c r="L31" i="1" s="1"/>
  <c r="J30" i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J15" i="1"/>
  <c r="L15" i="1" s="1"/>
  <c r="J14" i="1"/>
  <c r="L14" i="1" s="1"/>
  <c r="J13" i="1"/>
  <c r="L13" i="1" s="1"/>
  <c r="J12" i="1"/>
  <c r="L12" i="1" s="1"/>
  <c r="J11" i="1"/>
  <c r="L11" i="1" s="1"/>
  <c r="J171" i="1"/>
  <c r="L171" i="1" s="1"/>
  <c r="J170" i="1"/>
  <c r="J169" i="1"/>
  <c r="L169" i="1" s="1"/>
  <c r="J168" i="1"/>
  <c r="L168" i="1" s="1"/>
  <c r="J167" i="1"/>
  <c r="L167" i="1" s="1"/>
  <c r="J166" i="1"/>
  <c r="L166" i="1" s="1"/>
  <c r="J165" i="1"/>
  <c r="L165" i="1" s="1"/>
  <c r="J164" i="1"/>
  <c r="L164" i="1" s="1"/>
  <c r="J163" i="1"/>
  <c r="L163" i="1" s="1"/>
  <c r="J162" i="1"/>
  <c r="J161" i="1"/>
  <c r="L161" i="1" s="1"/>
  <c r="J160" i="1"/>
  <c r="L160" i="1" s="1"/>
  <c r="J156" i="1"/>
  <c r="L156" i="1" s="1"/>
  <c r="J152" i="1"/>
  <c r="L152" i="1" s="1"/>
  <c r="J151" i="1"/>
  <c r="L151" i="1" s="1"/>
  <c r="J150" i="1"/>
  <c r="L150" i="1" s="1"/>
  <c r="J148" i="1"/>
  <c r="L148" i="1" s="1"/>
  <c r="J147" i="1"/>
  <c r="J146" i="1"/>
  <c r="L146" i="1" s="1"/>
  <c r="J143" i="1"/>
  <c r="J142" i="1"/>
  <c r="J141" i="1"/>
  <c r="L141" i="1" s="1"/>
  <c r="J140" i="1"/>
  <c r="L140" i="1" s="1"/>
  <c r="J139" i="1"/>
  <c r="L139" i="1" s="1"/>
  <c r="J137" i="1"/>
  <c r="L137" i="1" s="1"/>
  <c r="J136" i="1"/>
  <c r="L136" i="1" s="1"/>
  <c r="J135" i="1"/>
  <c r="L135" i="1" s="1"/>
  <c r="J134" i="1"/>
  <c r="L134" i="1" s="1"/>
  <c r="J132" i="1"/>
  <c r="L132" i="1" s="1"/>
  <c r="J131" i="1"/>
  <c r="L131" i="1" s="1"/>
  <c r="J130" i="1"/>
  <c r="L130" i="1" s="1"/>
  <c r="J129" i="1"/>
  <c r="L129" i="1" s="1"/>
  <c r="J125" i="1"/>
  <c r="L125" i="1" s="1"/>
  <c r="J124" i="1"/>
  <c r="L124" i="1" s="1"/>
  <c r="J123" i="1"/>
  <c r="L123" i="1" s="1"/>
  <c r="J122" i="1"/>
  <c r="L122" i="1" s="1"/>
  <c r="J121" i="1"/>
  <c r="L121" i="1" s="1"/>
  <c r="J120" i="1"/>
  <c r="L120" i="1" s="1"/>
  <c r="J119" i="1"/>
  <c r="L119" i="1" s="1"/>
  <c r="J118" i="1"/>
  <c r="L118" i="1" s="1"/>
  <c r="J117" i="1"/>
  <c r="L117" i="1" s="1"/>
  <c r="J116" i="1"/>
  <c r="L116" i="1" s="1"/>
  <c r="J115" i="1"/>
  <c r="L115" i="1" s="1"/>
  <c r="J114" i="1"/>
  <c r="L114" i="1" s="1"/>
  <c r="J113" i="1"/>
  <c r="L113" i="1" s="1"/>
  <c r="J112" i="1"/>
  <c r="L112" i="1" s="1"/>
  <c r="J111" i="1"/>
  <c r="L111" i="1" s="1"/>
  <c r="J109" i="1"/>
  <c r="L109" i="1" s="1"/>
  <c r="J108" i="1"/>
  <c r="L108" i="1" s="1"/>
  <c r="J107" i="1"/>
  <c r="L107" i="1" s="1"/>
  <c r="J106" i="1"/>
  <c r="L106" i="1" s="1"/>
  <c r="J105" i="1"/>
  <c r="L105" i="1" s="1"/>
  <c r="J104" i="1"/>
  <c r="L104" i="1" s="1"/>
  <c r="J103" i="1"/>
  <c r="L103" i="1" s="1"/>
  <c r="J102" i="1"/>
  <c r="L102" i="1" s="1"/>
  <c r="J101" i="1"/>
  <c r="L101" i="1" s="1"/>
  <c r="J100" i="1"/>
  <c r="L100" i="1" s="1"/>
  <c r="J99" i="1"/>
  <c r="L99" i="1" s="1"/>
  <c r="J98" i="1"/>
  <c r="L98" i="1" s="1"/>
  <c r="J97" i="1"/>
  <c r="L97" i="1" s="1"/>
  <c r="J96" i="1"/>
  <c r="L96" i="1" s="1"/>
  <c r="J95" i="1"/>
  <c r="L95" i="1" s="1"/>
  <c r="J93" i="1"/>
  <c r="L93" i="1" s="1"/>
  <c r="J92" i="1"/>
  <c r="L92" i="1" s="1"/>
  <c r="J91" i="1"/>
  <c r="L91" i="1" s="1"/>
  <c r="J90" i="1"/>
  <c r="L90" i="1" s="1"/>
  <c r="J89" i="1"/>
  <c r="L89" i="1" s="1"/>
  <c r="J88" i="1"/>
  <c r="L88" i="1" s="1"/>
  <c r="J87" i="1"/>
  <c r="L87" i="1" s="1"/>
  <c r="J86" i="1"/>
  <c r="L86" i="1" s="1"/>
  <c r="J85" i="1"/>
  <c r="L85" i="1" s="1"/>
  <c r="J84" i="1"/>
  <c r="L84" i="1" s="1"/>
  <c r="J83" i="1"/>
  <c r="L83" i="1" s="1"/>
  <c r="J82" i="1"/>
  <c r="L82" i="1" s="1"/>
  <c r="J81" i="1"/>
  <c r="L81" i="1" s="1"/>
  <c r="J80" i="1"/>
  <c r="L80" i="1" s="1"/>
  <c r="J79" i="1"/>
  <c r="J75" i="1"/>
  <c r="L75" i="1" s="1"/>
  <c r="J74" i="1"/>
  <c r="L74" i="1" s="1"/>
  <c r="J73" i="1"/>
  <c r="L73" i="1" s="1"/>
  <c r="J72" i="1"/>
  <c r="L72" i="1" s="1"/>
  <c r="J71" i="1"/>
  <c r="L71" i="1" s="1"/>
  <c r="J70" i="1"/>
  <c r="L70" i="1" s="1"/>
  <c r="J69" i="1"/>
  <c r="L69" i="1" s="1"/>
  <c r="J68" i="1"/>
  <c r="J67" i="1"/>
  <c r="L67" i="1" s="1"/>
  <c r="J66" i="1"/>
  <c r="L66" i="1" s="1"/>
  <c r="J65" i="1"/>
  <c r="L65" i="1" s="1"/>
  <c r="J61" i="1"/>
  <c r="L61" i="1" s="1"/>
  <c r="J60" i="1"/>
  <c r="L60" i="1" s="1"/>
  <c r="J59" i="1"/>
  <c r="L59" i="1" s="1"/>
  <c r="J55" i="1"/>
  <c r="L55" i="1" s="1"/>
  <c r="J54" i="1"/>
  <c r="J53" i="1"/>
  <c r="L53" i="1" s="1"/>
  <c r="J52" i="1"/>
  <c r="L52" i="1" s="1"/>
  <c r="J51" i="1"/>
  <c r="L51" i="1" s="1"/>
  <c r="J50" i="1"/>
  <c r="L50" i="1" s="1"/>
  <c r="J49" i="1"/>
  <c r="L49" i="1" s="1"/>
  <c r="J41" i="1"/>
  <c r="L41" i="1" s="1"/>
  <c r="J42" i="1"/>
  <c r="L42" i="1" s="1"/>
  <c r="J43" i="1"/>
  <c r="L43" i="1" s="1"/>
  <c r="J44" i="1"/>
  <c r="J45" i="1"/>
  <c r="L45" i="1" s="1"/>
  <c r="J46" i="1"/>
  <c r="L46" i="1" s="1"/>
  <c r="J40" i="1"/>
  <c r="L40" i="1" s="1"/>
  <c r="K6" i="1" l="1"/>
</calcChain>
</file>

<file path=xl/sharedStrings.xml><?xml version="1.0" encoding="utf-8"?>
<sst xmlns="http://schemas.openxmlformats.org/spreadsheetml/2006/main" count="174" uniqueCount="71">
  <si>
    <t>Max. teplota °C</t>
  </si>
  <si>
    <t>Druh izolácie</t>
  </si>
  <si>
    <t>Doporučený použitý materiál.</t>
  </si>
  <si>
    <r>
      <t>Cena (v €/m</t>
    </r>
    <r>
      <rPr>
        <b/>
        <vertAlign val="superscript"/>
        <sz val="10"/>
        <color rgb="FF000000"/>
        <rFont val="Arial Narrow"/>
        <family val="2"/>
        <charset val="238"/>
      </rPr>
      <t>2</t>
    </r>
    <r>
      <rPr>
        <b/>
        <sz val="10"/>
        <color rgb="FF000000"/>
        <rFont val="Arial Narrow"/>
        <family val="2"/>
        <charset val="238"/>
      </rPr>
      <t xml:space="preserve"> bez DPH)</t>
    </r>
  </si>
  <si>
    <t>Materiál</t>
  </si>
  <si>
    <t>Práca</t>
  </si>
  <si>
    <t>DN 250 potrubie</t>
  </si>
  <si>
    <t>8 cm keramická izolácia 128kg/m3, 8+8 cm rohož R-PPD 80kg/m3 + pozink.plech</t>
  </si>
  <si>
    <t>DN 250 ohyb</t>
  </si>
  <si>
    <t>DN 500 potrubie</t>
  </si>
  <si>
    <t>2,5 cm keramická izolácia 128kg/m3, 8 cm rohož R-PPD 80kg/m3 + pozink.plech</t>
  </si>
  <si>
    <t>DN 500 ohyb</t>
  </si>
  <si>
    <t>DN 500 sním. izol. armatúry</t>
  </si>
  <si>
    <t>DN 200 potrubie</t>
  </si>
  <si>
    <t>10 cm rohož R-PPD 80kg/m3 + pozink. plech</t>
  </si>
  <si>
    <t>DN 200 ohyby</t>
  </si>
  <si>
    <t>DN 50 potrubie</t>
  </si>
  <si>
    <t>8 cm rohož R-PPD 80kg/m3 + Al.fólia a pozink.pletivo</t>
  </si>
  <si>
    <t>DN 50 sním. izol. armatúry</t>
  </si>
  <si>
    <t>6 cm rohož R-PPD 80kg/m3 + pozink.</t>
  </si>
  <si>
    <t>6 cm rohož R-PPD 80kg/m3 + pozink. plech</t>
  </si>
  <si>
    <t>DN 200 sním. izol. armatúry</t>
  </si>
  <si>
    <t>6 cm LSP/ALu 65kg/m3 + pozink. plech</t>
  </si>
  <si>
    <t>8+8 cm rohož R-PPD 80kg/m3+ pozink. plech</t>
  </si>
  <si>
    <t>8+8 cm rohož R-PPD  80kg/m3 + pozink. plech</t>
  </si>
  <si>
    <t>8 cm rohož R-PPD 80kg/m3 + pozink. plech</t>
  </si>
  <si>
    <t>rovná plocha</t>
  </si>
  <si>
    <t>8 cm doska nobasi! 90kg/m3 + pozink. plech</t>
  </si>
  <si>
    <t>tvarová plocha</t>
  </si>
  <si>
    <t>8 cm doska nobasil 90kg/m3 + pozink. plech</t>
  </si>
  <si>
    <t>povrch. úprava</t>
  </si>
  <si>
    <r>
      <t>pozinkovaný plech /m</t>
    </r>
    <r>
      <rPr>
        <vertAlign val="superscript"/>
        <sz val="11"/>
        <color rgb="FF000000"/>
        <rFont val="Arial Narrow"/>
        <family val="2"/>
        <charset val="238"/>
      </rPr>
      <t>2</t>
    </r>
  </si>
  <si>
    <t>povrch- úprava</t>
  </si>
  <si>
    <r>
      <t>AL. fólia a pozinkované pletivo /m</t>
    </r>
    <r>
      <rPr>
        <vertAlign val="superscript"/>
        <sz val="11"/>
        <color rgb="FF000000"/>
        <rFont val="Arial Narrow"/>
        <family val="2"/>
        <charset val="238"/>
      </rPr>
      <t>2</t>
    </r>
  </si>
  <si>
    <t>povrchn úprava</t>
  </si>
  <si>
    <t>Plast PE-HD</t>
  </si>
  <si>
    <t>Hodinová zúčtovacia sadzba (HZS)</t>
  </si>
  <si>
    <t>DN 250 sním. izol.armatúry</t>
  </si>
  <si>
    <t>Príloha č.1</t>
  </si>
  <si>
    <t>Cenník iných izolačných prác:</t>
  </si>
  <si>
    <t>Trubice z EPDM</t>
  </si>
  <si>
    <t>Vonkajší priemer potrubia</t>
  </si>
  <si>
    <t>Hr. izolácie</t>
  </si>
  <si>
    <t>Cena spolu</t>
  </si>
  <si>
    <t>mm</t>
  </si>
  <si>
    <t>€/bm</t>
  </si>
  <si>
    <t>Pásy zo syntetického kaučuku</t>
  </si>
  <si>
    <t>€/m2</t>
  </si>
  <si>
    <t>Izolačný pás EPDM</t>
  </si>
  <si>
    <t>Izolačná skruž</t>
  </si>
  <si>
    <t>rnm</t>
  </si>
  <si>
    <t>Izolácia bez povrchovej úpravy</t>
  </si>
  <si>
    <t>Plocha rovná</t>
  </si>
  <si>
    <t>Rohož R-PPD 80kg/m3</t>
  </si>
  <si>
    <t>Ker. Rohož 128kg/m3</t>
  </si>
  <si>
    <t>25+25</t>
  </si>
  <si>
    <t>Ker. Rohož 128kg/rn3</t>
  </si>
  <si>
    <t>40+40</t>
  </si>
  <si>
    <t>Doska 90kg/m3</t>
  </si>
  <si>
    <t>Povrchová úprava</t>
  </si>
  <si>
    <t>Hr. plechu</t>
  </si>
  <si>
    <t>Plocha rovna</t>
  </si>
  <si>
    <t>Pozinkovaný plech</t>
  </si>
  <si>
    <t>Hliníkový plech</t>
  </si>
  <si>
    <t>Hliníkový Piech</t>
  </si>
  <si>
    <t>Flexipan</t>
  </si>
  <si>
    <t>Izoláčné vaky na armatúry do 150°C</t>
  </si>
  <si>
    <t>DN</t>
  </si>
  <si>
    <t>oprava a údržba izolácií hodinová zúčtovacia sadzba</t>
  </si>
  <si>
    <t>počet MJ</t>
  </si>
  <si>
    <t>Cena celkom za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</si>
</sst>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vertAlign val="superscript"/>
      <sz val="11"/>
      <color rgb="FF000000"/>
      <name val="Arial Narrow"/>
      <family val="2"/>
      <charset val="238"/>
    </font>
    <font>
      <b/>
      <sz val="10"/>
      <name val="Arial"/>
      <family val="2"/>
      <charset val="238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3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38100</xdr:rowOff>
    </xdr:from>
    <xdr:to>
      <xdr:col>9</xdr:col>
      <xdr:colOff>533399</xdr:colOff>
      <xdr:row>7</xdr:row>
      <xdr:rowOff>19050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D579DB8-6E70-826D-B0C2-C51CAAA7B791}"/>
            </a:ext>
          </a:extLst>
        </xdr:cNvPr>
        <xdr:cNvSpPr txBox="1"/>
      </xdr:nvSpPr>
      <xdr:spPr>
        <a:xfrm>
          <a:off x="638174" y="419100"/>
          <a:ext cx="6219825" cy="2190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Špecifikácia diela a cien jednotlivých prác a materiálov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sk-SK">
              <a:effectLst/>
            </a:rPr>
            <a:t>  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Rozsah prác pri oprave izolácií technologického zariadenia :</a:t>
          </a:r>
        </a:p>
        <a:p>
          <a:pPr lvl="0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opravy izolácií potrubných rozvodov v rozsahu DN 15 - 800, opravy izolácií technologických zariadení,</a:t>
          </a:r>
        </a:p>
        <a:p>
          <a:pPr lvl="0"/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médium: para, voda teploty: 50 – 550° C   </a:t>
          </a:r>
        </a:p>
        <a:p>
          <a:pPr lvl="0"/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opravy izolácií nádrží, dymovodov, stien kotlov, armatúr, čerpadiel, ohrievačov a výmenníkov   </a:t>
          </a:r>
        </a:p>
        <a:p>
          <a:pPr lvl="0"/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iné izolačné práce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Firma musí byt' schopná podľa požiadavky realizovať práce aj v sobotu a nedeľu, cez sviatky, resp. v nočných hodinách.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Vybrané druhy izolačných prác: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05BEA-A878-4C72-8CEA-5978692ABDB6}">
  <sheetPr>
    <pageSetUpPr fitToPage="1"/>
  </sheetPr>
  <dimension ref="B1:M171"/>
  <sheetViews>
    <sheetView tabSelected="1" workbookViewId="0">
      <selection activeCell="H160" sqref="H160:I171"/>
    </sheetView>
  </sheetViews>
  <sheetFormatPr defaultRowHeight="14.4" x14ac:dyDescent="0.3"/>
  <cols>
    <col min="2" max="2" width="27" bestFit="1" customWidth="1"/>
    <col min="3" max="3" width="26.21875" bestFit="1" customWidth="1"/>
    <col min="4" max="6" width="9.5546875" customWidth="1"/>
    <col min="7" max="7" width="9.88671875" customWidth="1"/>
    <col min="8" max="8" width="6.44140625" bestFit="1" customWidth="1"/>
    <col min="9" max="9" width="7.88671875" bestFit="1" customWidth="1"/>
    <col min="10" max="10" width="10.21875" bestFit="1" customWidth="1"/>
    <col min="11" max="11" width="8.88671875" style="16"/>
    <col min="12" max="12" width="10.109375" bestFit="1" customWidth="1"/>
  </cols>
  <sheetData>
    <row r="1" spans="2:13" x14ac:dyDescent="0.3">
      <c r="J1" s="1" t="s">
        <v>38</v>
      </c>
      <c r="K1" s="15"/>
      <c r="L1" s="1"/>
    </row>
    <row r="3" spans="2:13" ht="36.75" customHeight="1" x14ac:dyDescent="0.3"/>
    <row r="4" spans="2:13" ht="36.75" customHeight="1" x14ac:dyDescent="0.3"/>
    <row r="5" spans="2:13" ht="36.75" customHeight="1" x14ac:dyDescent="0.3"/>
    <row r="6" spans="2:13" ht="36.75" customHeight="1" x14ac:dyDescent="0.3">
      <c r="K6" s="20">
        <f>SUM(L11:L171)</f>
        <v>0</v>
      </c>
      <c r="L6" s="21"/>
      <c r="M6" s="21"/>
    </row>
    <row r="7" spans="2:13" ht="28.5" customHeight="1" x14ac:dyDescent="0.3">
      <c r="K7" s="21"/>
      <c r="L7" s="21"/>
      <c r="M7" s="21"/>
    </row>
    <row r="9" spans="2:13" x14ac:dyDescent="0.3">
      <c r="B9" s="24" t="s">
        <v>0</v>
      </c>
      <c r="C9" s="26" t="s">
        <v>1</v>
      </c>
      <c r="D9" s="25" t="s">
        <v>2</v>
      </c>
      <c r="E9" s="23"/>
      <c r="F9" s="23"/>
      <c r="G9" s="23"/>
      <c r="H9" s="24" t="s">
        <v>3</v>
      </c>
      <c r="I9" s="24"/>
      <c r="J9" s="24"/>
      <c r="K9" s="13"/>
      <c r="L9" s="13"/>
    </row>
    <row r="10" spans="2:13" ht="41.4" x14ac:dyDescent="0.3">
      <c r="B10" s="24"/>
      <c r="C10" s="26"/>
      <c r="D10" s="25"/>
      <c r="E10" s="23"/>
      <c r="F10" s="23"/>
      <c r="G10" s="23"/>
      <c r="H10" s="3" t="s">
        <v>4</v>
      </c>
      <c r="I10" s="2" t="s">
        <v>5</v>
      </c>
      <c r="J10" s="2" t="s">
        <v>43</v>
      </c>
      <c r="K10" s="13" t="s">
        <v>69</v>
      </c>
      <c r="L10" s="13" t="s">
        <v>70</v>
      </c>
    </row>
    <row r="11" spans="2:13" x14ac:dyDescent="0.3">
      <c r="B11" s="2">
        <v>550</v>
      </c>
      <c r="C11" s="4" t="s">
        <v>6</v>
      </c>
      <c r="D11" s="22" t="s">
        <v>7</v>
      </c>
      <c r="E11" s="23"/>
      <c r="F11" s="23"/>
      <c r="G11" s="23"/>
      <c r="H11" s="27"/>
      <c r="I11" s="27"/>
      <c r="J11" s="18">
        <f t="shared" ref="J11:J35" si="0">H11+I11</f>
        <v>0</v>
      </c>
      <c r="K11" s="10">
        <v>5</v>
      </c>
      <c r="L11" s="19">
        <f>J11*K11</f>
        <v>0</v>
      </c>
    </row>
    <row r="12" spans="2:13" x14ac:dyDescent="0.3">
      <c r="B12" s="2">
        <v>550</v>
      </c>
      <c r="C12" s="4" t="s">
        <v>8</v>
      </c>
      <c r="D12" s="22" t="s">
        <v>7</v>
      </c>
      <c r="E12" s="23"/>
      <c r="F12" s="23"/>
      <c r="G12" s="23"/>
      <c r="H12" s="27"/>
      <c r="I12" s="27"/>
      <c r="J12" s="18">
        <f t="shared" si="0"/>
        <v>0</v>
      </c>
      <c r="K12" s="10">
        <v>5</v>
      </c>
      <c r="L12" s="19">
        <f t="shared" ref="L12:L35" si="1">J12*K12</f>
        <v>0</v>
      </c>
    </row>
    <row r="13" spans="2:13" x14ac:dyDescent="0.3">
      <c r="B13" s="2">
        <v>550</v>
      </c>
      <c r="C13" s="4" t="s">
        <v>37</v>
      </c>
      <c r="D13" s="22" t="s">
        <v>7</v>
      </c>
      <c r="E13" s="23"/>
      <c r="F13" s="23"/>
      <c r="G13" s="23"/>
      <c r="H13" s="27"/>
      <c r="I13" s="27"/>
      <c r="J13" s="18">
        <f t="shared" si="0"/>
        <v>0</v>
      </c>
      <c r="K13" s="10">
        <v>5</v>
      </c>
      <c r="L13" s="19">
        <f t="shared" si="1"/>
        <v>0</v>
      </c>
    </row>
    <row r="14" spans="2:13" x14ac:dyDescent="0.3">
      <c r="B14" s="2">
        <v>300</v>
      </c>
      <c r="C14" s="4" t="s">
        <v>9</v>
      </c>
      <c r="D14" s="22" t="s">
        <v>10</v>
      </c>
      <c r="E14" s="23"/>
      <c r="F14" s="23"/>
      <c r="G14" s="23"/>
      <c r="H14" s="27"/>
      <c r="I14" s="27"/>
      <c r="J14" s="18">
        <f t="shared" si="0"/>
        <v>0</v>
      </c>
      <c r="K14" s="10">
        <v>5</v>
      </c>
      <c r="L14" s="19">
        <f t="shared" si="1"/>
        <v>0</v>
      </c>
    </row>
    <row r="15" spans="2:13" x14ac:dyDescent="0.3">
      <c r="B15" s="2">
        <v>300</v>
      </c>
      <c r="C15" s="4" t="s">
        <v>11</v>
      </c>
      <c r="D15" s="22" t="s">
        <v>10</v>
      </c>
      <c r="E15" s="23"/>
      <c r="F15" s="23"/>
      <c r="G15" s="23"/>
      <c r="H15" s="27"/>
      <c r="I15" s="27"/>
      <c r="J15" s="18">
        <f t="shared" si="0"/>
        <v>0</v>
      </c>
      <c r="K15" s="10">
        <v>5</v>
      </c>
      <c r="L15" s="19">
        <f t="shared" si="1"/>
        <v>0</v>
      </c>
    </row>
    <row r="16" spans="2:13" x14ac:dyDescent="0.3">
      <c r="B16" s="2">
        <v>300</v>
      </c>
      <c r="C16" s="4" t="s">
        <v>12</v>
      </c>
      <c r="D16" s="22" t="s">
        <v>10</v>
      </c>
      <c r="E16" s="23"/>
      <c r="F16" s="23"/>
      <c r="G16" s="23"/>
      <c r="H16" s="27"/>
      <c r="I16" s="27"/>
      <c r="J16" s="18">
        <f t="shared" si="0"/>
        <v>0</v>
      </c>
      <c r="K16" s="10">
        <v>5</v>
      </c>
      <c r="L16" s="19">
        <f t="shared" si="1"/>
        <v>0</v>
      </c>
    </row>
    <row r="17" spans="2:12" x14ac:dyDescent="0.3">
      <c r="B17" s="2">
        <v>300</v>
      </c>
      <c r="C17" s="4" t="s">
        <v>13</v>
      </c>
      <c r="D17" s="22" t="s">
        <v>14</v>
      </c>
      <c r="E17" s="23"/>
      <c r="F17" s="23"/>
      <c r="G17" s="23"/>
      <c r="H17" s="27"/>
      <c r="I17" s="27"/>
      <c r="J17" s="18">
        <f t="shared" si="0"/>
        <v>0</v>
      </c>
      <c r="K17" s="10">
        <v>5</v>
      </c>
      <c r="L17" s="19">
        <f t="shared" si="1"/>
        <v>0</v>
      </c>
    </row>
    <row r="18" spans="2:12" x14ac:dyDescent="0.3">
      <c r="B18" s="2">
        <v>300</v>
      </c>
      <c r="C18" s="4" t="s">
        <v>15</v>
      </c>
      <c r="D18" s="22" t="s">
        <v>14</v>
      </c>
      <c r="E18" s="23"/>
      <c r="F18" s="23"/>
      <c r="G18" s="23"/>
      <c r="H18" s="27"/>
      <c r="I18" s="27"/>
      <c r="J18" s="18">
        <f t="shared" si="0"/>
        <v>0</v>
      </c>
      <c r="K18" s="10">
        <v>5</v>
      </c>
      <c r="L18" s="19">
        <f t="shared" si="1"/>
        <v>0</v>
      </c>
    </row>
    <row r="19" spans="2:12" x14ac:dyDescent="0.3">
      <c r="B19" s="2">
        <v>300</v>
      </c>
      <c r="C19" s="4" t="s">
        <v>21</v>
      </c>
      <c r="D19" s="22" t="s">
        <v>14</v>
      </c>
      <c r="E19" s="23"/>
      <c r="F19" s="23"/>
      <c r="G19" s="23"/>
      <c r="H19" s="27"/>
      <c r="I19" s="27"/>
      <c r="J19" s="18">
        <f t="shared" si="0"/>
        <v>0</v>
      </c>
      <c r="K19" s="10">
        <v>5</v>
      </c>
      <c r="L19" s="19">
        <f t="shared" si="1"/>
        <v>0</v>
      </c>
    </row>
    <row r="20" spans="2:12" x14ac:dyDescent="0.3">
      <c r="B20" s="2">
        <v>300</v>
      </c>
      <c r="C20" s="4" t="s">
        <v>16</v>
      </c>
      <c r="D20" s="22" t="s">
        <v>17</v>
      </c>
      <c r="E20" s="23"/>
      <c r="F20" s="23"/>
      <c r="G20" s="23"/>
      <c r="H20" s="27"/>
      <c r="I20" s="27"/>
      <c r="J20" s="18">
        <f t="shared" si="0"/>
        <v>0</v>
      </c>
      <c r="K20" s="10">
        <v>5</v>
      </c>
      <c r="L20" s="19">
        <f t="shared" si="1"/>
        <v>0</v>
      </c>
    </row>
    <row r="21" spans="2:12" x14ac:dyDescent="0.3">
      <c r="B21" s="2">
        <v>300</v>
      </c>
      <c r="C21" s="4" t="s">
        <v>18</v>
      </c>
      <c r="D21" s="22" t="s">
        <v>17</v>
      </c>
      <c r="E21" s="23"/>
      <c r="F21" s="23"/>
      <c r="G21" s="23"/>
      <c r="H21" s="27"/>
      <c r="I21" s="27"/>
      <c r="J21" s="18">
        <f t="shared" si="0"/>
        <v>0</v>
      </c>
      <c r="K21" s="10">
        <v>5</v>
      </c>
      <c r="L21" s="19">
        <f t="shared" si="1"/>
        <v>0</v>
      </c>
    </row>
    <row r="22" spans="2:12" x14ac:dyDescent="0.3">
      <c r="B22" s="2">
        <v>200</v>
      </c>
      <c r="C22" s="4" t="s">
        <v>13</v>
      </c>
      <c r="D22" s="22" t="s">
        <v>19</v>
      </c>
      <c r="E22" s="23"/>
      <c r="F22" s="23"/>
      <c r="G22" s="23"/>
      <c r="H22" s="27"/>
      <c r="I22" s="27"/>
      <c r="J22" s="18">
        <f t="shared" si="0"/>
        <v>0</v>
      </c>
      <c r="K22" s="10">
        <v>5</v>
      </c>
      <c r="L22" s="19">
        <f t="shared" si="1"/>
        <v>0</v>
      </c>
    </row>
    <row r="23" spans="2:12" x14ac:dyDescent="0.3">
      <c r="B23" s="2">
        <v>200</v>
      </c>
      <c r="C23" s="4" t="s">
        <v>15</v>
      </c>
      <c r="D23" s="22" t="s">
        <v>20</v>
      </c>
      <c r="E23" s="23"/>
      <c r="F23" s="23"/>
      <c r="G23" s="23"/>
      <c r="H23" s="27"/>
      <c r="I23" s="27"/>
      <c r="J23" s="18">
        <f t="shared" si="0"/>
        <v>0</v>
      </c>
      <c r="K23" s="10">
        <v>5</v>
      </c>
      <c r="L23" s="19">
        <f t="shared" si="1"/>
        <v>0</v>
      </c>
    </row>
    <row r="24" spans="2:12" x14ac:dyDescent="0.3">
      <c r="B24" s="2">
        <v>200</v>
      </c>
      <c r="C24" s="4" t="s">
        <v>21</v>
      </c>
      <c r="D24" s="22" t="s">
        <v>20</v>
      </c>
      <c r="E24" s="23"/>
      <c r="F24" s="23"/>
      <c r="G24" s="23"/>
      <c r="H24" s="27"/>
      <c r="I24" s="27"/>
      <c r="J24" s="18">
        <f t="shared" si="0"/>
        <v>0</v>
      </c>
      <c r="K24" s="10">
        <v>5</v>
      </c>
      <c r="L24" s="19">
        <f t="shared" si="1"/>
        <v>0</v>
      </c>
    </row>
    <row r="25" spans="2:12" x14ac:dyDescent="0.3">
      <c r="B25" s="2">
        <v>200</v>
      </c>
      <c r="C25" s="4" t="s">
        <v>13</v>
      </c>
      <c r="D25" s="22" t="s">
        <v>22</v>
      </c>
      <c r="E25" s="23"/>
      <c r="F25" s="23"/>
      <c r="G25" s="23"/>
      <c r="H25" s="27"/>
      <c r="I25" s="27"/>
      <c r="J25" s="18">
        <f t="shared" si="0"/>
        <v>0</v>
      </c>
      <c r="K25" s="10">
        <v>5</v>
      </c>
      <c r="L25" s="19">
        <f t="shared" si="1"/>
        <v>0</v>
      </c>
    </row>
    <row r="26" spans="2:12" x14ac:dyDescent="0.3">
      <c r="B26" s="2">
        <v>200</v>
      </c>
      <c r="C26" s="4" t="s">
        <v>15</v>
      </c>
      <c r="D26" s="22" t="s">
        <v>22</v>
      </c>
      <c r="E26" s="23"/>
      <c r="F26" s="23"/>
      <c r="G26" s="23"/>
      <c r="H26" s="27"/>
      <c r="I26" s="27"/>
      <c r="J26" s="18">
        <f t="shared" si="0"/>
        <v>0</v>
      </c>
      <c r="K26" s="10">
        <v>5</v>
      </c>
      <c r="L26" s="19">
        <f t="shared" si="1"/>
        <v>0</v>
      </c>
    </row>
    <row r="27" spans="2:12" x14ac:dyDescent="0.3">
      <c r="B27" s="2">
        <v>150</v>
      </c>
      <c r="C27" s="4" t="s">
        <v>9</v>
      </c>
      <c r="D27" s="22" t="s">
        <v>23</v>
      </c>
      <c r="E27" s="23"/>
      <c r="F27" s="23"/>
      <c r="G27" s="23"/>
      <c r="H27" s="27"/>
      <c r="I27" s="27"/>
      <c r="J27" s="18">
        <f t="shared" si="0"/>
        <v>0</v>
      </c>
      <c r="K27" s="10">
        <v>5</v>
      </c>
      <c r="L27" s="19">
        <f t="shared" si="1"/>
        <v>0</v>
      </c>
    </row>
    <row r="28" spans="2:12" x14ac:dyDescent="0.3">
      <c r="B28" s="2">
        <v>150</v>
      </c>
      <c r="C28" s="4" t="s">
        <v>11</v>
      </c>
      <c r="D28" s="22" t="s">
        <v>24</v>
      </c>
      <c r="E28" s="23"/>
      <c r="F28" s="23"/>
      <c r="G28" s="23"/>
      <c r="H28" s="27"/>
      <c r="I28" s="27"/>
      <c r="J28" s="18">
        <f t="shared" si="0"/>
        <v>0</v>
      </c>
      <c r="K28" s="10">
        <v>5</v>
      </c>
      <c r="L28" s="19">
        <f t="shared" si="1"/>
        <v>0</v>
      </c>
    </row>
    <row r="29" spans="2:12" x14ac:dyDescent="0.3">
      <c r="B29" s="2">
        <v>150</v>
      </c>
      <c r="C29" s="4" t="s">
        <v>12</v>
      </c>
      <c r="D29" s="22" t="s">
        <v>25</v>
      </c>
      <c r="E29" s="23"/>
      <c r="F29" s="23"/>
      <c r="G29" s="23"/>
      <c r="H29" s="27"/>
      <c r="I29" s="27"/>
      <c r="J29" s="18">
        <f t="shared" si="0"/>
        <v>0</v>
      </c>
      <c r="K29" s="10">
        <v>5</v>
      </c>
      <c r="L29" s="19">
        <f t="shared" si="1"/>
        <v>0</v>
      </c>
    </row>
    <row r="30" spans="2:12" x14ac:dyDescent="0.3">
      <c r="B30" s="2">
        <v>150</v>
      </c>
      <c r="C30" s="4" t="s">
        <v>26</v>
      </c>
      <c r="D30" s="22" t="s">
        <v>27</v>
      </c>
      <c r="E30" s="23"/>
      <c r="F30" s="23"/>
      <c r="G30" s="23"/>
      <c r="H30" s="27"/>
      <c r="I30" s="27"/>
      <c r="J30" s="18">
        <f t="shared" si="0"/>
        <v>0</v>
      </c>
      <c r="K30" s="10">
        <v>5</v>
      </c>
      <c r="L30" s="19">
        <f t="shared" si="1"/>
        <v>0</v>
      </c>
    </row>
    <row r="31" spans="2:12" x14ac:dyDescent="0.3">
      <c r="B31" s="2">
        <v>150</v>
      </c>
      <c r="C31" s="4" t="s">
        <v>28</v>
      </c>
      <c r="D31" s="22" t="s">
        <v>29</v>
      </c>
      <c r="E31" s="23"/>
      <c r="F31" s="23"/>
      <c r="G31" s="23"/>
      <c r="H31" s="27"/>
      <c r="I31" s="27"/>
      <c r="J31" s="18">
        <f t="shared" si="0"/>
        <v>0</v>
      </c>
      <c r="K31" s="10">
        <v>5</v>
      </c>
      <c r="L31" s="19">
        <f t="shared" si="1"/>
        <v>0</v>
      </c>
    </row>
    <row r="32" spans="2:12" x14ac:dyDescent="0.3">
      <c r="B32" s="3"/>
      <c r="C32" s="4" t="s">
        <v>30</v>
      </c>
      <c r="D32" s="22" t="s">
        <v>31</v>
      </c>
      <c r="E32" s="23"/>
      <c r="F32" s="23"/>
      <c r="G32" s="23"/>
      <c r="H32" s="27"/>
      <c r="I32" s="27"/>
      <c r="J32" s="18">
        <f t="shared" si="0"/>
        <v>0</v>
      </c>
      <c r="K32" s="10">
        <v>5</v>
      </c>
      <c r="L32" s="19">
        <f t="shared" si="1"/>
        <v>0</v>
      </c>
    </row>
    <row r="33" spans="2:12" x14ac:dyDescent="0.3">
      <c r="B33" s="3"/>
      <c r="C33" s="4" t="s">
        <v>32</v>
      </c>
      <c r="D33" s="22" t="s">
        <v>33</v>
      </c>
      <c r="E33" s="23"/>
      <c r="F33" s="23"/>
      <c r="G33" s="23"/>
      <c r="H33" s="27"/>
      <c r="I33" s="27"/>
      <c r="J33" s="18">
        <f t="shared" si="0"/>
        <v>0</v>
      </c>
      <c r="K33" s="10">
        <v>5</v>
      </c>
      <c r="L33" s="19">
        <f t="shared" si="1"/>
        <v>0</v>
      </c>
    </row>
    <row r="34" spans="2:12" x14ac:dyDescent="0.3">
      <c r="B34" s="3"/>
      <c r="C34" s="4" t="s">
        <v>34</v>
      </c>
      <c r="D34" s="22" t="s">
        <v>35</v>
      </c>
      <c r="E34" s="23"/>
      <c r="F34" s="23"/>
      <c r="G34" s="23"/>
      <c r="H34" s="27"/>
      <c r="I34" s="27"/>
      <c r="J34" s="18">
        <f t="shared" si="0"/>
        <v>0</v>
      </c>
      <c r="K34" s="10">
        <v>5</v>
      </c>
      <c r="L34" s="19">
        <f t="shared" si="1"/>
        <v>0</v>
      </c>
    </row>
    <row r="35" spans="2:12" x14ac:dyDescent="0.3">
      <c r="B35" s="3"/>
      <c r="C35" s="4" t="s">
        <v>36</v>
      </c>
      <c r="D35" s="22" t="s">
        <v>68</v>
      </c>
      <c r="E35" s="23"/>
      <c r="F35" s="23"/>
      <c r="G35" s="23"/>
      <c r="H35" s="27"/>
      <c r="I35" s="27"/>
      <c r="J35" s="18">
        <f t="shared" si="0"/>
        <v>0</v>
      </c>
      <c r="K35" s="10">
        <v>5</v>
      </c>
      <c r="L35" s="19">
        <f t="shared" si="1"/>
        <v>0</v>
      </c>
    </row>
    <row r="36" spans="2:12" x14ac:dyDescent="0.3">
      <c r="B36" s="8" t="s">
        <v>39</v>
      </c>
      <c r="C36" s="12"/>
      <c r="D36" s="12"/>
      <c r="E36" s="12"/>
      <c r="F36" s="12"/>
      <c r="G36" s="12"/>
      <c r="H36" s="12"/>
      <c r="I36" s="12"/>
      <c r="J36" s="12"/>
      <c r="K36" s="17"/>
      <c r="L36" s="12"/>
    </row>
    <row r="37" spans="2:12" x14ac:dyDescent="0.3">
      <c r="B37" s="11" t="s">
        <v>40</v>
      </c>
      <c r="C37" s="8"/>
      <c r="D37" s="9"/>
      <c r="E37" s="9"/>
      <c r="F37" s="9"/>
      <c r="G37" s="9"/>
      <c r="H37" s="9"/>
      <c r="I37" s="9"/>
      <c r="J37" s="9"/>
      <c r="K37" s="10"/>
      <c r="L37" s="9"/>
    </row>
    <row r="38" spans="2:12" x14ac:dyDescent="0.3">
      <c r="B38" s="3" t="s">
        <v>41</v>
      </c>
      <c r="C38" s="4" t="s">
        <v>42</v>
      </c>
      <c r="D38" s="3"/>
      <c r="E38" s="2"/>
      <c r="F38" s="2"/>
      <c r="G38" s="2"/>
      <c r="H38" s="3" t="s">
        <v>4</v>
      </c>
      <c r="I38" s="2" t="s">
        <v>5</v>
      </c>
      <c r="J38" s="2" t="s">
        <v>43</v>
      </c>
      <c r="K38" s="10"/>
      <c r="L38" s="10"/>
    </row>
    <row r="39" spans="2:12" x14ac:dyDescent="0.3">
      <c r="B39" s="2" t="s">
        <v>44</v>
      </c>
      <c r="C39" s="14" t="s">
        <v>44</v>
      </c>
      <c r="D39" s="2"/>
      <c r="E39" s="2"/>
      <c r="F39" s="2"/>
      <c r="G39" s="2"/>
      <c r="H39" s="2" t="s">
        <v>45</v>
      </c>
      <c r="I39" s="2" t="s">
        <v>45</v>
      </c>
      <c r="J39" s="2" t="s">
        <v>45</v>
      </c>
      <c r="K39" s="10"/>
      <c r="L39" s="10"/>
    </row>
    <row r="40" spans="2:12" x14ac:dyDescent="0.3">
      <c r="B40" s="2">
        <v>35</v>
      </c>
      <c r="C40" s="14">
        <v>13</v>
      </c>
      <c r="D40" s="3"/>
      <c r="E40" s="2"/>
      <c r="F40" s="2"/>
      <c r="G40" s="2"/>
      <c r="H40" s="28"/>
      <c r="I40" s="29"/>
      <c r="J40" s="18">
        <f>H40+I40</f>
        <v>0</v>
      </c>
      <c r="K40" s="10">
        <v>5</v>
      </c>
      <c r="L40" s="19">
        <f t="shared" ref="L40:L46" si="2">J40*K40</f>
        <v>0</v>
      </c>
    </row>
    <row r="41" spans="2:12" x14ac:dyDescent="0.3">
      <c r="B41" s="2">
        <v>42</v>
      </c>
      <c r="C41" s="14">
        <v>13</v>
      </c>
      <c r="D41" s="2"/>
      <c r="E41" s="2"/>
      <c r="F41" s="2"/>
      <c r="G41" s="2"/>
      <c r="H41" s="29"/>
      <c r="I41" s="29"/>
      <c r="J41" s="18">
        <f t="shared" ref="J41:J46" si="3">H41+I41</f>
        <v>0</v>
      </c>
      <c r="K41" s="10">
        <v>5</v>
      </c>
      <c r="L41" s="19">
        <f t="shared" si="2"/>
        <v>0</v>
      </c>
    </row>
    <row r="42" spans="2:12" x14ac:dyDescent="0.3">
      <c r="B42" s="2">
        <v>48</v>
      </c>
      <c r="C42" s="14">
        <v>13</v>
      </c>
      <c r="D42" s="2"/>
      <c r="E42" s="2"/>
      <c r="F42" s="2"/>
      <c r="G42" s="2"/>
      <c r="H42" s="29"/>
      <c r="I42" s="29"/>
      <c r="J42" s="18">
        <f t="shared" si="3"/>
        <v>0</v>
      </c>
      <c r="K42" s="10">
        <v>5</v>
      </c>
      <c r="L42" s="19">
        <f t="shared" si="2"/>
        <v>0</v>
      </c>
    </row>
    <row r="43" spans="2:12" x14ac:dyDescent="0.3">
      <c r="B43" s="2">
        <v>54</v>
      </c>
      <c r="C43" s="14">
        <v>13</v>
      </c>
      <c r="D43" s="2"/>
      <c r="E43" s="2"/>
      <c r="F43" s="2"/>
      <c r="G43" s="2"/>
      <c r="H43" s="29"/>
      <c r="I43" s="29"/>
      <c r="J43" s="18">
        <f t="shared" si="3"/>
        <v>0</v>
      </c>
      <c r="K43" s="10">
        <v>5</v>
      </c>
      <c r="L43" s="19">
        <f t="shared" si="2"/>
        <v>0</v>
      </c>
    </row>
    <row r="44" spans="2:12" x14ac:dyDescent="0.3">
      <c r="B44" s="2">
        <v>60</v>
      </c>
      <c r="C44" s="14">
        <v>13</v>
      </c>
      <c r="D44" s="2"/>
      <c r="E44" s="2"/>
      <c r="F44" s="2"/>
      <c r="G44" s="2"/>
      <c r="H44" s="29"/>
      <c r="I44" s="29"/>
      <c r="J44" s="18">
        <f t="shared" si="3"/>
        <v>0</v>
      </c>
      <c r="K44" s="10">
        <v>5</v>
      </c>
      <c r="L44" s="19">
        <f t="shared" si="2"/>
        <v>0</v>
      </c>
    </row>
    <row r="45" spans="2:12" x14ac:dyDescent="0.3">
      <c r="B45" s="2">
        <v>76</v>
      </c>
      <c r="C45" s="14">
        <v>13</v>
      </c>
      <c r="D45" s="2"/>
      <c r="E45" s="2"/>
      <c r="F45" s="2"/>
      <c r="G45" s="2"/>
      <c r="H45" s="29"/>
      <c r="I45" s="29"/>
      <c r="J45" s="18">
        <f t="shared" si="3"/>
        <v>0</v>
      </c>
      <c r="K45" s="10">
        <v>5</v>
      </c>
      <c r="L45" s="19">
        <f t="shared" si="2"/>
        <v>0</v>
      </c>
    </row>
    <row r="46" spans="2:12" x14ac:dyDescent="0.3">
      <c r="B46" s="2">
        <v>89</v>
      </c>
      <c r="C46" s="14">
        <v>13</v>
      </c>
      <c r="D46" s="2"/>
      <c r="E46" s="2"/>
      <c r="F46" s="2"/>
      <c r="G46" s="2"/>
      <c r="H46" s="29"/>
      <c r="I46" s="29"/>
      <c r="J46" s="18">
        <f t="shared" si="3"/>
        <v>0</v>
      </c>
      <c r="K46" s="10">
        <v>5</v>
      </c>
      <c r="L46" s="19">
        <f t="shared" si="2"/>
        <v>0</v>
      </c>
    </row>
    <row r="47" spans="2:12" x14ac:dyDescent="0.3">
      <c r="B47" s="3" t="s">
        <v>41</v>
      </c>
      <c r="C47" s="4" t="s">
        <v>42</v>
      </c>
      <c r="D47" s="3"/>
      <c r="E47" s="2"/>
      <c r="F47" s="2"/>
      <c r="G47" s="2"/>
      <c r="H47" s="3" t="s">
        <v>4</v>
      </c>
      <c r="I47" s="2" t="s">
        <v>5</v>
      </c>
      <c r="J47" s="2" t="s">
        <v>43</v>
      </c>
      <c r="K47" s="10"/>
      <c r="L47" s="10"/>
    </row>
    <row r="48" spans="2:12" x14ac:dyDescent="0.3">
      <c r="B48" s="2" t="s">
        <v>44</v>
      </c>
      <c r="C48" s="14" t="s">
        <v>44</v>
      </c>
      <c r="D48" s="2"/>
      <c r="E48" s="2"/>
      <c r="F48" s="2"/>
      <c r="G48" s="2"/>
      <c r="H48" s="2" t="s">
        <v>45</v>
      </c>
      <c r="I48" s="2" t="s">
        <v>45</v>
      </c>
      <c r="J48" s="2" t="s">
        <v>45</v>
      </c>
      <c r="K48" s="10"/>
      <c r="L48" s="10"/>
    </row>
    <row r="49" spans="2:12" x14ac:dyDescent="0.3">
      <c r="B49" s="2">
        <v>35</v>
      </c>
      <c r="C49" s="14">
        <v>19</v>
      </c>
      <c r="D49" s="2"/>
      <c r="E49" s="2"/>
      <c r="F49" s="2"/>
      <c r="G49" s="2"/>
      <c r="H49" s="29"/>
      <c r="I49" s="29"/>
      <c r="J49" s="18">
        <f t="shared" ref="J49:J55" si="4">H49+I49</f>
        <v>0</v>
      </c>
      <c r="K49" s="10">
        <v>5</v>
      </c>
      <c r="L49" s="19">
        <f t="shared" ref="L49:L55" si="5">J49*K49</f>
        <v>0</v>
      </c>
    </row>
    <row r="50" spans="2:12" x14ac:dyDescent="0.3">
      <c r="B50" s="2">
        <v>42</v>
      </c>
      <c r="C50" s="14">
        <v>19</v>
      </c>
      <c r="D50" s="2"/>
      <c r="E50" s="2"/>
      <c r="F50" s="2"/>
      <c r="G50" s="2"/>
      <c r="H50" s="29"/>
      <c r="I50" s="29"/>
      <c r="J50" s="18">
        <f t="shared" si="4"/>
        <v>0</v>
      </c>
      <c r="K50" s="10">
        <v>5</v>
      </c>
      <c r="L50" s="19">
        <f t="shared" si="5"/>
        <v>0</v>
      </c>
    </row>
    <row r="51" spans="2:12" x14ac:dyDescent="0.3">
      <c r="B51" s="2">
        <v>48</v>
      </c>
      <c r="C51" s="14">
        <v>19</v>
      </c>
      <c r="D51" s="2"/>
      <c r="E51" s="2"/>
      <c r="F51" s="2"/>
      <c r="G51" s="2"/>
      <c r="H51" s="29"/>
      <c r="I51" s="29"/>
      <c r="J51" s="18">
        <f t="shared" si="4"/>
        <v>0</v>
      </c>
      <c r="K51" s="10">
        <v>5</v>
      </c>
      <c r="L51" s="19">
        <f t="shared" si="5"/>
        <v>0</v>
      </c>
    </row>
    <row r="52" spans="2:12" x14ac:dyDescent="0.3">
      <c r="B52" s="2">
        <v>54</v>
      </c>
      <c r="C52" s="14">
        <v>19</v>
      </c>
      <c r="D52" s="2"/>
      <c r="E52" s="2"/>
      <c r="F52" s="2"/>
      <c r="G52" s="2"/>
      <c r="H52" s="29"/>
      <c r="I52" s="29"/>
      <c r="J52" s="18">
        <f t="shared" si="4"/>
        <v>0</v>
      </c>
      <c r="K52" s="10">
        <v>5</v>
      </c>
      <c r="L52" s="19">
        <f t="shared" si="5"/>
        <v>0</v>
      </c>
    </row>
    <row r="53" spans="2:12" x14ac:dyDescent="0.3">
      <c r="B53" s="2">
        <v>60</v>
      </c>
      <c r="C53" s="14">
        <v>19</v>
      </c>
      <c r="D53" s="5"/>
      <c r="E53" s="2"/>
      <c r="F53" s="2"/>
      <c r="G53" s="2"/>
      <c r="H53" s="30"/>
      <c r="I53" s="29"/>
      <c r="J53" s="18">
        <f t="shared" si="4"/>
        <v>0</v>
      </c>
      <c r="K53" s="10">
        <v>5</v>
      </c>
      <c r="L53" s="19">
        <f t="shared" si="5"/>
        <v>0</v>
      </c>
    </row>
    <row r="54" spans="2:12" x14ac:dyDescent="0.3">
      <c r="B54" s="2">
        <v>76</v>
      </c>
      <c r="C54" s="14">
        <v>19</v>
      </c>
      <c r="D54" s="2"/>
      <c r="E54" s="2"/>
      <c r="F54" s="2"/>
      <c r="G54" s="2"/>
      <c r="H54" s="29"/>
      <c r="I54" s="29"/>
      <c r="J54" s="18">
        <f t="shared" si="4"/>
        <v>0</v>
      </c>
      <c r="K54" s="10">
        <v>5</v>
      </c>
      <c r="L54" s="19">
        <f t="shared" si="5"/>
        <v>0</v>
      </c>
    </row>
    <row r="55" spans="2:12" x14ac:dyDescent="0.3">
      <c r="B55" s="2">
        <v>89</v>
      </c>
      <c r="C55" s="14">
        <v>19</v>
      </c>
      <c r="D55" s="2"/>
      <c r="E55" s="2"/>
      <c r="F55" s="2"/>
      <c r="G55" s="2"/>
      <c r="H55" s="29"/>
      <c r="I55" s="29"/>
      <c r="J55" s="18">
        <f t="shared" si="4"/>
        <v>0</v>
      </c>
      <c r="K55" s="10">
        <v>5</v>
      </c>
      <c r="L55" s="19">
        <f t="shared" si="5"/>
        <v>0</v>
      </c>
    </row>
    <row r="56" spans="2:12" x14ac:dyDescent="0.3">
      <c r="B56" s="11" t="s">
        <v>46</v>
      </c>
      <c r="C56" s="8"/>
      <c r="D56" s="9"/>
      <c r="E56" s="9"/>
      <c r="F56" s="9"/>
      <c r="G56" s="9"/>
      <c r="H56" s="9"/>
      <c r="I56" s="9"/>
      <c r="J56" s="9"/>
      <c r="K56" s="10"/>
      <c r="L56" s="9"/>
    </row>
    <row r="57" spans="2:12" x14ac:dyDescent="0.3">
      <c r="B57" s="3"/>
      <c r="C57" s="14" t="s">
        <v>42</v>
      </c>
      <c r="D57" s="3"/>
      <c r="E57" s="2"/>
      <c r="F57" s="2"/>
      <c r="G57" s="2"/>
      <c r="H57" s="3" t="s">
        <v>4</v>
      </c>
      <c r="I57" s="2" t="s">
        <v>5</v>
      </c>
      <c r="J57" s="2" t="s">
        <v>43</v>
      </c>
      <c r="K57" s="10"/>
      <c r="L57" s="10"/>
    </row>
    <row r="58" spans="2:12" x14ac:dyDescent="0.3">
      <c r="B58" s="3"/>
      <c r="C58" s="14" t="s">
        <v>44</v>
      </c>
      <c r="D58" s="2"/>
      <c r="E58" s="2"/>
      <c r="F58" s="2"/>
      <c r="G58" s="2"/>
      <c r="H58" s="2" t="s">
        <v>47</v>
      </c>
      <c r="I58" s="2" t="s">
        <v>47</v>
      </c>
      <c r="J58" s="2" t="s">
        <v>47</v>
      </c>
      <c r="K58" s="10"/>
      <c r="L58" s="10"/>
    </row>
    <row r="59" spans="2:12" x14ac:dyDescent="0.3">
      <c r="B59" s="3" t="s">
        <v>48</v>
      </c>
      <c r="C59" s="14">
        <v>13</v>
      </c>
      <c r="D59" s="2"/>
      <c r="E59" s="2"/>
      <c r="F59" s="2"/>
      <c r="G59" s="2"/>
      <c r="H59" s="29"/>
      <c r="I59" s="29"/>
      <c r="J59" s="18">
        <f t="shared" ref="J59:J61" si="6">H59+I59</f>
        <v>0</v>
      </c>
      <c r="K59" s="10">
        <v>657</v>
      </c>
      <c r="L59" s="19">
        <f t="shared" ref="L59:L61" si="7">J59*K59</f>
        <v>0</v>
      </c>
    </row>
    <row r="60" spans="2:12" x14ac:dyDescent="0.3">
      <c r="B60" s="3" t="s">
        <v>48</v>
      </c>
      <c r="C60" s="14">
        <v>19</v>
      </c>
      <c r="D60" s="2"/>
      <c r="E60" s="2"/>
      <c r="F60" s="2"/>
      <c r="G60" s="2"/>
      <c r="H60" s="29"/>
      <c r="I60" s="29"/>
      <c r="J60" s="18">
        <f t="shared" si="6"/>
        <v>0</v>
      </c>
      <c r="K60" s="10">
        <v>5</v>
      </c>
      <c r="L60" s="19">
        <f t="shared" si="7"/>
        <v>0</v>
      </c>
    </row>
    <row r="61" spans="2:12" x14ac:dyDescent="0.3">
      <c r="B61" s="3" t="s">
        <v>48</v>
      </c>
      <c r="C61" s="14">
        <v>25</v>
      </c>
      <c r="D61" s="2"/>
      <c r="E61" s="2"/>
      <c r="F61" s="2"/>
      <c r="G61" s="2"/>
      <c r="H61" s="29"/>
      <c r="I61" s="29"/>
      <c r="J61" s="18">
        <f t="shared" si="6"/>
        <v>0</v>
      </c>
      <c r="K61" s="10">
        <v>5</v>
      </c>
      <c r="L61" s="19">
        <f t="shared" si="7"/>
        <v>0</v>
      </c>
    </row>
    <row r="62" spans="2:12" x14ac:dyDescent="0.3">
      <c r="B62" s="11" t="s">
        <v>49</v>
      </c>
      <c r="C62" s="8"/>
      <c r="D62" s="9"/>
      <c r="E62" s="9"/>
      <c r="F62" s="9"/>
      <c r="G62" s="9"/>
      <c r="H62" s="9"/>
      <c r="I62" s="9"/>
      <c r="J62" s="9"/>
      <c r="K62" s="10"/>
      <c r="L62" s="9"/>
    </row>
    <row r="63" spans="2:12" x14ac:dyDescent="0.3">
      <c r="B63" s="3" t="s">
        <v>41</v>
      </c>
      <c r="C63" s="14" t="s">
        <v>42</v>
      </c>
      <c r="D63" s="3"/>
      <c r="E63" s="2"/>
      <c r="F63" s="2"/>
      <c r="G63" s="2"/>
      <c r="H63" s="3" t="s">
        <v>4</v>
      </c>
      <c r="I63" s="2" t="s">
        <v>5</v>
      </c>
      <c r="J63" s="2" t="s">
        <v>43</v>
      </c>
      <c r="K63" s="10"/>
      <c r="L63" s="10"/>
    </row>
    <row r="64" spans="2:12" x14ac:dyDescent="0.3">
      <c r="B64" s="2" t="s">
        <v>50</v>
      </c>
      <c r="C64" s="14" t="s">
        <v>44</v>
      </c>
      <c r="D64" s="2"/>
      <c r="E64" s="2"/>
      <c r="F64" s="2"/>
      <c r="G64" s="2"/>
      <c r="H64" s="2" t="s">
        <v>47</v>
      </c>
      <c r="I64" s="2" t="s">
        <v>47</v>
      </c>
      <c r="J64" s="2" t="s">
        <v>47</v>
      </c>
      <c r="K64" s="10"/>
      <c r="L64" s="10"/>
    </row>
    <row r="65" spans="2:12" x14ac:dyDescent="0.3">
      <c r="B65" s="2">
        <v>22</v>
      </c>
      <c r="C65" s="14">
        <v>20</v>
      </c>
      <c r="D65" s="2"/>
      <c r="E65" s="2"/>
      <c r="F65" s="2"/>
      <c r="G65" s="2"/>
      <c r="H65" s="29"/>
      <c r="I65" s="29"/>
      <c r="J65" s="18">
        <f t="shared" ref="J65:J75" si="8">H65+I65</f>
        <v>0</v>
      </c>
      <c r="K65" s="10">
        <v>5</v>
      </c>
      <c r="L65" s="19">
        <f t="shared" ref="L65:L75" si="9">J65*K65</f>
        <v>0</v>
      </c>
    </row>
    <row r="66" spans="2:12" x14ac:dyDescent="0.3">
      <c r="B66" s="2">
        <v>28</v>
      </c>
      <c r="C66" s="14">
        <v>20</v>
      </c>
      <c r="D66" s="2"/>
      <c r="E66" s="2"/>
      <c r="F66" s="2"/>
      <c r="G66" s="2"/>
      <c r="H66" s="29"/>
      <c r="I66" s="29"/>
      <c r="J66" s="18">
        <f t="shared" si="8"/>
        <v>0</v>
      </c>
      <c r="K66" s="10">
        <v>5</v>
      </c>
      <c r="L66" s="19">
        <f t="shared" si="9"/>
        <v>0</v>
      </c>
    </row>
    <row r="67" spans="2:12" x14ac:dyDescent="0.3">
      <c r="B67" s="2">
        <v>35</v>
      </c>
      <c r="C67" s="14">
        <v>20</v>
      </c>
      <c r="D67" s="2"/>
      <c r="E67" s="2"/>
      <c r="F67" s="2"/>
      <c r="G67" s="2"/>
      <c r="H67" s="29"/>
      <c r="I67" s="29"/>
      <c r="J67" s="18">
        <f t="shared" si="8"/>
        <v>0</v>
      </c>
      <c r="K67" s="10">
        <v>5</v>
      </c>
      <c r="L67" s="19">
        <f t="shared" si="9"/>
        <v>0</v>
      </c>
    </row>
    <row r="68" spans="2:12" x14ac:dyDescent="0.3">
      <c r="B68" s="2">
        <v>42</v>
      </c>
      <c r="C68" s="14">
        <v>20</v>
      </c>
      <c r="D68" s="2"/>
      <c r="E68" s="2"/>
      <c r="F68" s="2"/>
      <c r="G68" s="2"/>
      <c r="H68" s="29"/>
      <c r="I68" s="29"/>
      <c r="J68" s="18">
        <f t="shared" si="8"/>
        <v>0</v>
      </c>
      <c r="K68" s="10">
        <v>5</v>
      </c>
      <c r="L68" s="19">
        <f t="shared" si="9"/>
        <v>0</v>
      </c>
    </row>
    <row r="69" spans="2:12" x14ac:dyDescent="0.3">
      <c r="B69" s="2">
        <v>48</v>
      </c>
      <c r="C69" s="14">
        <v>20</v>
      </c>
      <c r="D69" s="2"/>
      <c r="E69" s="2"/>
      <c r="F69" s="6"/>
      <c r="G69" s="6"/>
      <c r="H69" s="29"/>
      <c r="I69" s="29"/>
      <c r="J69" s="18">
        <f t="shared" si="8"/>
        <v>0</v>
      </c>
      <c r="K69" s="10">
        <v>5</v>
      </c>
      <c r="L69" s="19">
        <f t="shared" si="9"/>
        <v>0</v>
      </c>
    </row>
    <row r="70" spans="2:12" x14ac:dyDescent="0.3">
      <c r="B70" s="2">
        <v>54</v>
      </c>
      <c r="C70" s="14">
        <v>20</v>
      </c>
      <c r="D70" s="2"/>
      <c r="E70" s="2"/>
      <c r="F70" s="2"/>
      <c r="G70" s="2"/>
      <c r="H70" s="29"/>
      <c r="I70" s="29"/>
      <c r="J70" s="18">
        <f t="shared" si="8"/>
        <v>0</v>
      </c>
      <c r="K70" s="10">
        <v>5</v>
      </c>
      <c r="L70" s="19">
        <f t="shared" si="9"/>
        <v>0</v>
      </c>
    </row>
    <row r="71" spans="2:12" x14ac:dyDescent="0.3">
      <c r="B71" s="2">
        <v>60</v>
      </c>
      <c r="C71" s="14">
        <v>20</v>
      </c>
      <c r="D71" s="2"/>
      <c r="E71" s="2"/>
      <c r="F71" s="2"/>
      <c r="G71" s="2"/>
      <c r="H71" s="29"/>
      <c r="I71" s="29"/>
      <c r="J71" s="18">
        <f t="shared" si="8"/>
        <v>0</v>
      </c>
      <c r="K71" s="10">
        <v>5</v>
      </c>
      <c r="L71" s="19">
        <f t="shared" si="9"/>
        <v>0</v>
      </c>
    </row>
    <row r="72" spans="2:12" x14ac:dyDescent="0.3">
      <c r="B72" s="2">
        <v>64</v>
      </c>
      <c r="C72" s="14">
        <v>20</v>
      </c>
      <c r="D72" s="3"/>
      <c r="E72" s="2"/>
      <c r="F72" s="2"/>
      <c r="G72" s="2"/>
      <c r="H72" s="28"/>
      <c r="I72" s="29"/>
      <c r="J72" s="18">
        <f t="shared" si="8"/>
        <v>0</v>
      </c>
      <c r="K72" s="10">
        <v>5</v>
      </c>
      <c r="L72" s="19">
        <f t="shared" si="9"/>
        <v>0</v>
      </c>
    </row>
    <row r="73" spans="2:12" x14ac:dyDescent="0.3">
      <c r="B73" s="2">
        <v>70</v>
      </c>
      <c r="C73" s="14">
        <v>20</v>
      </c>
      <c r="D73" s="2"/>
      <c r="E73" s="2"/>
      <c r="F73" s="2"/>
      <c r="G73" s="2"/>
      <c r="H73" s="29"/>
      <c r="I73" s="29"/>
      <c r="J73" s="18">
        <f t="shared" si="8"/>
        <v>0</v>
      </c>
      <c r="K73" s="10">
        <v>5</v>
      </c>
      <c r="L73" s="19">
        <f t="shared" si="9"/>
        <v>0</v>
      </c>
    </row>
    <row r="74" spans="2:12" x14ac:dyDescent="0.3">
      <c r="B74" s="2">
        <v>76</v>
      </c>
      <c r="C74" s="14">
        <v>20</v>
      </c>
      <c r="D74" s="2"/>
      <c r="E74" s="2"/>
      <c r="F74" s="2"/>
      <c r="G74" s="2"/>
      <c r="H74" s="29"/>
      <c r="I74" s="29"/>
      <c r="J74" s="18">
        <f t="shared" si="8"/>
        <v>0</v>
      </c>
      <c r="K74" s="10">
        <v>5</v>
      </c>
      <c r="L74" s="19">
        <f t="shared" si="9"/>
        <v>0</v>
      </c>
    </row>
    <row r="75" spans="2:12" x14ac:dyDescent="0.3">
      <c r="B75" s="2">
        <v>89</v>
      </c>
      <c r="C75" s="14">
        <v>20</v>
      </c>
      <c r="D75" s="2"/>
      <c r="E75" s="2"/>
      <c r="F75" s="2"/>
      <c r="G75" s="2"/>
      <c r="H75" s="29"/>
      <c r="I75" s="29"/>
      <c r="J75" s="18">
        <f t="shared" si="8"/>
        <v>0</v>
      </c>
      <c r="K75" s="10">
        <v>5</v>
      </c>
      <c r="L75" s="19">
        <f t="shared" si="9"/>
        <v>0</v>
      </c>
    </row>
    <row r="76" spans="2:12" x14ac:dyDescent="0.3">
      <c r="B76" s="11" t="s">
        <v>49</v>
      </c>
      <c r="C76" s="8"/>
      <c r="D76" s="9"/>
      <c r="E76" s="9"/>
      <c r="F76" s="9"/>
      <c r="G76" s="9"/>
      <c r="H76" s="9"/>
      <c r="I76" s="9"/>
      <c r="J76" s="9"/>
      <c r="K76" s="10"/>
      <c r="L76" s="9"/>
    </row>
    <row r="77" spans="2:12" x14ac:dyDescent="0.3">
      <c r="B77" s="2" t="s">
        <v>41</v>
      </c>
      <c r="C77" s="14" t="s">
        <v>42</v>
      </c>
      <c r="D77" s="2"/>
      <c r="E77" s="2"/>
      <c r="F77" s="2"/>
      <c r="G77" s="2"/>
      <c r="H77" s="3" t="s">
        <v>4</v>
      </c>
      <c r="I77" s="2" t="s">
        <v>5</v>
      </c>
      <c r="J77" s="2" t="s">
        <v>43</v>
      </c>
      <c r="K77" s="10"/>
      <c r="L77" s="10"/>
    </row>
    <row r="78" spans="2:12" x14ac:dyDescent="0.3">
      <c r="B78" s="2" t="s">
        <v>50</v>
      </c>
      <c r="C78" s="14" t="s">
        <v>44</v>
      </c>
      <c r="D78" s="2"/>
      <c r="E78" s="2"/>
      <c r="F78" s="2"/>
      <c r="G78" s="2"/>
      <c r="H78" s="2" t="s">
        <v>47</v>
      </c>
      <c r="I78" s="2" t="s">
        <v>47</v>
      </c>
      <c r="J78" s="2" t="s">
        <v>47</v>
      </c>
      <c r="K78" s="10"/>
      <c r="L78" s="10"/>
    </row>
    <row r="79" spans="2:12" x14ac:dyDescent="0.3">
      <c r="B79" s="2">
        <v>22</v>
      </c>
      <c r="C79" s="14">
        <v>40</v>
      </c>
      <c r="D79" s="5"/>
      <c r="E79" s="5"/>
      <c r="F79" s="3"/>
      <c r="G79" s="3"/>
      <c r="H79" s="30"/>
      <c r="I79" s="30"/>
      <c r="J79" s="18">
        <f t="shared" ref="J79:J125" si="10">H79+I79</f>
        <v>0</v>
      </c>
      <c r="K79" s="10">
        <v>109</v>
      </c>
      <c r="L79" s="19">
        <f t="shared" ref="L79:L125" si="11">J79*K79</f>
        <v>0</v>
      </c>
    </row>
    <row r="80" spans="2:12" x14ac:dyDescent="0.3">
      <c r="B80" s="2">
        <v>28</v>
      </c>
      <c r="C80" s="14">
        <v>40</v>
      </c>
      <c r="D80" s="5"/>
      <c r="E80" s="5"/>
      <c r="F80" s="3"/>
      <c r="G80" s="3"/>
      <c r="H80" s="30"/>
      <c r="I80" s="30"/>
      <c r="J80" s="18">
        <f t="shared" si="10"/>
        <v>0</v>
      </c>
      <c r="K80" s="10">
        <v>129</v>
      </c>
      <c r="L80" s="19">
        <f t="shared" si="11"/>
        <v>0</v>
      </c>
    </row>
    <row r="81" spans="2:12" x14ac:dyDescent="0.3">
      <c r="B81" s="2">
        <v>35</v>
      </c>
      <c r="C81" s="14">
        <v>40</v>
      </c>
      <c r="D81" s="3"/>
      <c r="E81" s="5"/>
      <c r="F81" s="2"/>
      <c r="G81" s="2"/>
      <c r="H81" s="28"/>
      <c r="I81" s="30"/>
      <c r="J81" s="18">
        <f t="shared" si="10"/>
        <v>0</v>
      </c>
      <c r="K81" s="10">
        <v>403</v>
      </c>
      <c r="L81" s="19">
        <f t="shared" si="11"/>
        <v>0</v>
      </c>
    </row>
    <row r="82" spans="2:12" x14ac:dyDescent="0.3">
      <c r="B82" s="2">
        <v>42</v>
      </c>
      <c r="C82" s="14">
        <v>40</v>
      </c>
      <c r="D82" s="2"/>
      <c r="E82" s="5"/>
      <c r="F82" s="2"/>
      <c r="G82" s="2"/>
      <c r="H82" s="29"/>
      <c r="I82" s="30"/>
      <c r="J82" s="18">
        <f t="shared" si="10"/>
        <v>0</v>
      </c>
      <c r="K82" s="10">
        <v>413</v>
      </c>
      <c r="L82" s="19">
        <f t="shared" si="11"/>
        <v>0</v>
      </c>
    </row>
    <row r="83" spans="2:12" x14ac:dyDescent="0.3">
      <c r="B83" s="2">
        <v>48</v>
      </c>
      <c r="C83" s="14">
        <v>40</v>
      </c>
      <c r="D83" s="2"/>
      <c r="E83" s="5"/>
      <c r="F83" s="2"/>
      <c r="G83" s="2"/>
      <c r="H83" s="29"/>
      <c r="I83" s="30"/>
      <c r="J83" s="18">
        <f t="shared" si="10"/>
        <v>0</v>
      </c>
      <c r="K83" s="10">
        <v>751</v>
      </c>
      <c r="L83" s="19">
        <f t="shared" si="11"/>
        <v>0</v>
      </c>
    </row>
    <row r="84" spans="2:12" x14ac:dyDescent="0.3">
      <c r="B84" s="2">
        <v>54</v>
      </c>
      <c r="C84" s="14">
        <v>40</v>
      </c>
      <c r="D84" s="5"/>
      <c r="E84" s="2"/>
      <c r="F84" s="2"/>
      <c r="G84" s="2"/>
      <c r="H84" s="30"/>
      <c r="I84" s="29"/>
      <c r="J84" s="18">
        <f t="shared" si="10"/>
        <v>0</v>
      </c>
      <c r="K84" s="10">
        <v>20</v>
      </c>
      <c r="L84" s="19">
        <f t="shared" si="11"/>
        <v>0</v>
      </c>
    </row>
    <row r="85" spans="2:12" x14ac:dyDescent="0.3">
      <c r="B85" s="2">
        <v>60</v>
      </c>
      <c r="C85" s="14">
        <v>40</v>
      </c>
      <c r="D85" s="2"/>
      <c r="E85" s="2"/>
      <c r="F85" s="2"/>
      <c r="G85" s="2"/>
      <c r="H85" s="29"/>
      <c r="I85" s="29"/>
      <c r="J85" s="18">
        <f t="shared" si="10"/>
        <v>0</v>
      </c>
      <c r="K85" s="10">
        <v>711</v>
      </c>
      <c r="L85" s="19">
        <f t="shared" si="11"/>
        <v>0</v>
      </c>
    </row>
    <row r="86" spans="2:12" x14ac:dyDescent="0.3">
      <c r="B86" s="2">
        <v>64</v>
      </c>
      <c r="C86" s="14">
        <v>40</v>
      </c>
      <c r="D86" s="5"/>
      <c r="E86" s="2"/>
      <c r="F86" s="2"/>
      <c r="G86" s="2"/>
      <c r="H86" s="30"/>
      <c r="I86" s="29"/>
      <c r="J86" s="18">
        <f t="shared" si="10"/>
        <v>0</v>
      </c>
      <c r="K86" s="10">
        <v>5</v>
      </c>
      <c r="L86" s="19">
        <f t="shared" si="11"/>
        <v>0</v>
      </c>
    </row>
    <row r="87" spans="2:12" x14ac:dyDescent="0.3">
      <c r="B87" s="2">
        <v>70</v>
      </c>
      <c r="C87" s="14">
        <v>40</v>
      </c>
      <c r="D87" s="2"/>
      <c r="E87" s="2"/>
      <c r="F87" s="2"/>
      <c r="G87" s="2"/>
      <c r="H87" s="29"/>
      <c r="I87" s="29"/>
      <c r="J87" s="18">
        <f t="shared" si="10"/>
        <v>0</v>
      </c>
      <c r="K87" s="10">
        <v>5</v>
      </c>
      <c r="L87" s="19">
        <f t="shared" si="11"/>
        <v>0</v>
      </c>
    </row>
    <row r="88" spans="2:12" x14ac:dyDescent="0.3">
      <c r="B88" s="2">
        <v>76</v>
      </c>
      <c r="C88" s="14">
        <v>40</v>
      </c>
      <c r="D88" s="2"/>
      <c r="E88" s="2"/>
      <c r="F88" s="2"/>
      <c r="G88" s="2"/>
      <c r="H88" s="29"/>
      <c r="I88" s="29"/>
      <c r="J88" s="18">
        <f t="shared" si="10"/>
        <v>0</v>
      </c>
      <c r="K88" s="10">
        <v>244</v>
      </c>
      <c r="L88" s="19">
        <f t="shared" si="11"/>
        <v>0</v>
      </c>
    </row>
    <row r="89" spans="2:12" x14ac:dyDescent="0.3">
      <c r="B89" s="2">
        <v>89</v>
      </c>
      <c r="C89" s="14">
        <v>40</v>
      </c>
      <c r="D89" s="2"/>
      <c r="E89" s="2"/>
      <c r="F89" s="2"/>
      <c r="G89" s="2"/>
      <c r="H89" s="29"/>
      <c r="I89" s="29"/>
      <c r="J89" s="18">
        <f t="shared" si="10"/>
        <v>0</v>
      </c>
      <c r="K89" s="10">
        <v>244</v>
      </c>
      <c r="L89" s="19">
        <f t="shared" si="11"/>
        <v>0</v>
      </c>
    </row>
    <row r="90" spans="2:12" x14ac:dyDescent="0.3">
      <c r="B90" s="2">
        <v>102</v>
      </c>
      <c r="C90" s="14">
        <v>40</v>
      </c>
      <c r="D90" s="2"/>
      <c r="E90" s="2"/>
      <c r="F90" s="2"/>
      <c r="G90" s="2"/>
      <c r="H90" s="29"/>
      <c r="I90" s="29"/>
      <c r="J90" s="18">
        <f t="shared" si="10"/>
        <v>0</v>
      </c>
      <c r="K90" s="10">
        <v>5</v>
      </c>
      <c r="L90" s="19">
        <f t="shared" si="11"/>
        <v>0</v>
      </c>
    </row>
    <row r="91" spans="2:12" x14ac:dyDescent="0.3">
      <c r="B91" s="2">
        <v>108</v>
      </c>
      <c r="C91" s="14">
        <v>40</v>
      </c>
      <c r="D91" s="2"/>
      <c r="E91" s="2"/>
      <c r="F91" s="2"/>
      <c r="G91" s="2"/>
      <c r="H91" s="29"/>
      <c r="I91" s="29"/>
      <c r="J91" s="18">
        <f t="shared" si="10"/>
        <v>0</v>
      </c>
      <c r="K91" s="10">
        <v>35</v>
      </c>
      <c r="L91" s="19">
        <f t="shared" si="11"/>
        <v>0</v>
      </c>
    </row>
    <row r="92" spans="2:12" x14ac:dyDescent="0.3">
      <c r="B92" s="2">
        <v>114</v>
      </c>
      <c r="C92" s="14">
        <v>40</v>
      </c>
      <c r="D92" s="2"/>
      <c r="E92" s="2"/>
      <c r="F92" s="2"/>
      <c r="G92" s="2"/>
      <c r="H92" s="29"/>
      <c r="I92" s="29"/>
      <c r="J92" s="18">
        <f t="shared" si="10"/>
        <v>0</v>
      </c>
      <c r="K92" s="10">
        <v>149</v>
      </c>
      <c r="L92" s="19">
        <f t="shared" si="11"/>
        <v>0</v>
      </c>
    </row>
    <row r="93" spans="2:12" x14ac:dyDescent="0.3">
      <c r="B93" s="2">
        <v>133</v>
      </c>
      <c r="C93" s="14">
        <v>40</v>
      </c>
      <c r="D93" s="2"/>
      <c r="E93" s="2"/>
      <c r="F93" s="2"/>
      <c r="G93" s="2"/>
      <c r="H93" s="29"/>
      <c r="I93" s="29"/>
      <c r="J93" s="18">
        <f t="shared" si="10"/>
        <v>0</v>
      </c>
      <c r="K93" s="10">
        <v>199</v>
      </c>
      <c r="L93" s="19">
        <f t="shared" si="11"/>
        <v>0</v>
      </c>
    </row>
    <row r="94" spans="2:12" x14ac:dyDescent="0.3">
      <c r="B94" s="11" t="s">
        <v>49</v>
      </c>
      <c r="C94" s="8"/>
      <c r="D94" s="9"/>
      <c r="E94" s="9"/>
      <c r="F94" s="9"/>
      <c r="G94" s="9"/>
      <c r="H94" s="9"/>
      <c r="I94" s="9"/>
      <c r="J94" s="9"/>
      <c r="K94" s="10"/>
      <c r="L94" s="9"/>
    </row>
    <row r="95" spans="2:12" x14ac:dyDescent="0.3">
      <c r="B95" s="2">
        <v>22</v>
      </c>
      <c r="C95" s="14">
        <v>60</v>
      </c>
      <c r="D95" s="2"/>
      <c r="E95" s="2"/>
      <c r="F95" s="2"/>
      <c r="G95" s="2"/>
      <c r="H95" s="29"/>
      <c r="I95" s="29"/>
      <c r="J95" s="18">
        <f t="shared" si="10"/>
        <v>0</v>
      </c>
      <c r="K95" s="10">
        <v>5</v>
      </c>
      <c r="L95" s="19">
        <f t="shared" si="11"/>
        <v>0</v>
      </c>
    </row>
    <row r="96" spans="2:12" x14ac:dyDescent="0.3">
      <c r="B96" s="2">
        <v>28</v>
      </c>
      <c r="C96" s="14">
        <v>60</v>
      </c>
      <c r="D96" s="2"/>
      <c r="E96" s="2"/>
      <c r="F96" s="3"/>
      <c r="G96" s="3"/>
      <c r="H96" s="29"/>
      <c r="I96" s="29"/>
      <c r="J96" s="18">
        <f t="shared" si="10"/>
        <v>0</v>
      </c>
      <c r="K96" s="10">
        <v>5</v>
      </c>
      <c r="L96" s="19">
        <f t="shared" si="11"/>
        <v>0</v>
      </c>
    </row>
    <row r="97" spans="2:12" x14ac:dyDescent="0.3">
      <c r="B97" s="2">
        <v>35</v>
      </c>
      <c r="C97" s="14">
        <v>60</v>
      </c>
      <c r="D97" s="2"/>
      <c r="E97" s="2"/>
      <c r="F97" s="2"/>
      <c r="G97" s="2"/>
      <c r="H97" s="29"/>
      <c r="I97" s="29"/>
      <c r="J97" s="18">
        <f t="shared" si="10"/>
        <v>0</v>
      </c>
      <c r="K97" s="10">
        <v>5</v>
      </c>
      <c r="L97" s="19">
        <f t="shared" si="11"/>
        <v>0</v>
      </c>
    </row>
    <row r="98" spans="2:12" x14ac:dyDescent="0.3">
      <c r="B98" s="2">
        <v>42</v>
      </c>
      <c r="C98" s="14">
        <v>60</v>
      </c>
      <c r="D98" s="2"/>
      <c r="E98" s="2"/>
      <c r="F98" s="2"/>
      <c r="G98" s="2"/>
      <c r="H98" s="29"/>
      <c r="I98" s="29"/>
      <c r="J98" s="18">
        <f t="shared" si="10"/>
        <v>0</v>
      </c>
      <c r="K98" s="10">
        <v>5</v>
      </c>
      <c r="L98" s="19">
        <f t="shared" si="11"/>
        <v>0</v>
      </c>
    </row>
    <row r="99" spans="2:12" x14ac:dyDescent="0.3">
      <c r="B99" s="2">
        <v>48</v>
      </c>
      <c r="C99" s="14">
        <v>60</v>
      </c>
      <c r="D99" s="2"/>
      <c r="E99" s="2"/>
      <c r="F99" s="2"/>
      <c r="G99" s="2"/>
      <c r="H99" s="29"/>
      <c r="I99" s="29"/>
      <c r="J99" s="18">
        <f t="shared" si="10"/>
        <v>0</v>
      </c>
      <c r="K99" s="10">
        <v>5</v>
      </c>
      <c r="L99" s="19">
        <f t="shared" si="11"/>
        <v>0</v>
      </c>
    </row>
    <row r="100" spans="2:12" x14ac:dyDescent="0.3">
      <c r="B100" s="2">
        <v>54</v>
      </c>
      <c r="C100" s="14">
        <v>60</v>
      </c>
      <c r="D100" s="2"/>
      <c r="E100" s="2"/>
      <c r="F100" s="2"/>
      <c r="G100" s="2"/>
      <c r="H100" s="29"/>
      <c r="I100" s="29"/>
      <c r="J100" s="18">
        <f t="shared" si="10"/>
        <v>0</v>
      </c>
      <c r="K100" s="10">
        <v>5</v>
      </c>
      <c r="L100" s="19">
        <f t="shared" si="11"/>
        <v>0</v>
      </c>
    </row>
    <row r="101" spans="2:12" x14ac:dyDescent="0.3">
      <c r="B101" s="2">
        <v>60</v>
      </c>
      <c r="C101" s="14">
        <v>60</v>
      </c>
      <c r="D101" s="2"/>
      <c r="E101" s="2"/>
      <c r="F101" s="2"/>
      <c r="G101" s="2"/>
      <c r="H101" s="29"/>
      <c r="I101" s="29"/>
      <c r="J101" s="18">
        <f t="shared" si="10"/>
        <v>0</v>
      </c>
      <c r="K101" s="10">
        <v>80</v>
      </c>
      <c r="L101" s="19">
        <f t="shared" si="11"/>
        <v>0</v>
      </c>
    </row>
    <row r="102" spans="2:12" x14ac:dyDescent="0.3">
      <c r="B102" s="2">
        <v>64</v>
      </c>
      <c r="C102" s="14">
        <v>60</v>
      </c>
      <c r="D102" s="2"/>
      <c r="E102" s="2"/>
      <c r="F102" s="2"/>
      <c r="G102" s="2"/>
      <c r="H102" s="29"/>
      <c r="I102" s="29"/>
      <c r="J102" s="18">
        <f t="shared" si="10"/>
        <v>0</v>
      </c>
      <c r="K102" s="10">
        <v>5</v>
      </c>
      <c r="L102" s="19">
        <f t="shared" si="11"/>
        <v>0</v>
      </c>
    </row>
    <row r="103" spans="2:12" x14ac:dyDescent="0.3">
      <c r="B103" s="2">
        <v>70</v>
      </c>
      <c r="C103" s="14">
        <v>60</v>
      </c>
      <c r="D103" s="2"/>
      <c r="E103" s="2"/>
      <c r="F103" s="2"/>
      <c r="G103" s="2"/>
      <c r="H103" s="29"/>
      <c r="I103" s="29"/>
      <c r="J103" s="18">
        <f t="shared" si="10"/>
        <v>0</v>
      </c>
      <c r="K103" s="10">
        <v>5</v>
      </c>
      <c r="L103" s="19">
        <f t="shared" si="11"/>
        <v>0</v>
      </c>
    </row>
    <row r="104" spans="2:12" x14ac:dyDescent="0.3">
      <c r="B104" s="2">
        <v>76</v>
      </c>
      <c r="C104" s="14">
        <v>60</v>
      </c>
      <c r="D104" s="2"/>
      <c r="E104" s="2"/>
      <c r="F104" s="2"/>
      <c r="G104" s="2"/>
      <c r="H104" s="29"/>
      <c r="I104" s="29"/>
      <c r="J104" s="18">
        <f t="shared" si="10"/>
        <v>0</v>
      </c>
      <c r="K104" s="10">
        <v>70</v>
      </c>
      <c r="L104" s="19">
        <f t="shared" si="11"/>
        <v>0</v>
      </c>
    </row>
    <row r="105" spans="2:12" x14ac:dyDescent="0.3">
      <c r="B105" s="2">
        <v>89</v>
      </c>
      <c r="C105" s="14">
        <v>60</v>
      </c>
      <c r="D105" s="2"/>
      <c r="E105" s="2"/>
      <c r="F105" s="2"/>
      <c r="G105" s="2"/>
      <c r="H105" s="29"/>
      <c r="I105" s="29"/>
      <c r="J105" s="18">
        <f t="shared" si="10"/>
        <v>0</v>
      </c>
      <c r="K105" s="10">
        <v>30</v>
      </c>
      <c r="L105" s="19">
        <f t="shared" si="11"/>
        <v>0</v>
      </c>
    </row>
    <row r="106" spans="2:12" x14ac:dyDescent="0.3">
      <c r="B106" s="2">
        <v>102</v>
      </c>
      <c r="C106" s="14">
        <v>60</v>
      </c>
      <c r="D106" s="2"/>
      <c r="E106" s="2"/>
      <c r="F106" s="2"/>
      <c r="G106" s="2"/>
      <c r="H106" s="29"/>
      <c r="I106" s="29"/>
      <c r="J106" s="18">
        <f t="shared" si="10"/>
        <v>0</v>
      </c>
      <c r="K106" s="10">
        <v>249</v>
      </c>
      <c r="L106" s="19">
        <f t="shared" si="11"/>
        <v>0</v>
      </c>
    </row>
    <row r="107" spans="2:12" x14ac:dyDescent="0.3">
      <c r="B107" s="2">
        <v>108</v>
      </c>
      <c r="C107" s="14">
        <v>60</v>
      </c>
      <c r="D107" s="2"/>
      <c r="E107" s="2"/>
      <c r="F107" s="2"/>
      <c r="G107" s="2"/>
      <c r="H107" s="29"/>
      <c r="I107" s="29"/>
      <c r="J107" s="18">
        <f t="shared" si="10"/>
        <v>0</v>
      </c>
      <c r="K107" s="10">
        <v>30</v>
      </c>
      <c r="L107" s="19">
        <f t="shared" si="11"/>
        <v>0</v>
      </c>
    </row>
    <row r="108" spans="2:12" x14ac:dyDescent="0.3">
      <c r="B108" s="2">
        <v>114</v>
      </c>
      <c r="C108" s="14">
        <v>60</v>
      </c>
      <c r="D108" s="2"/>
      <c r="E108" s="2"/>
      <c r="F108" s="2"/>
      <c r="G108" s="2"/>
      <c r="H108" s="29"/>
      <c r="I108" s="29"/>
      <c r="J108" s="18">
        <f t="shared" si="10"/>
        <v>0</v>
      </c>
      <c r="K108" s="10">
        <v>25</v>
      </c>
      <c r="L108" s="19">
        <f t="shared" si="11"/>
        <v>0</v>
      </c>
    </row>
    <row r="109" spans="2:12" x14ac:dyDescent="0.3">
      <c r="B109" s="2">
        <v>133</v>
      </c>
      <c r="C109" s="14">
        <v>60</v>
      </c>
      <c r="D109" s="2"/>
      <c r="E109" s="2"/>
      <c r="F109" s="2"/>
      <c r="G109" s="2"/>
      <c r="H109" s="29"/>
      <c r="I109" s="29"/>
      <c r="J109" s="18">
        <f t="shared" si="10"/>
        <v>0</v>
      </c>
      <c r="K109" s="10">
        <v>55</v>
      </c>
      <c r="L109" s="19">
        <f t="shared" si="11"/>
        <v>0</v>
      </c>
    </row>
    <row r="110" spans="2:12" x14ac:dyDescent="0.3">
      <c r="B110" s="11" t="s">
        <v>49</v>
      </c>
      <c r="C110" s="8"/>
      <c r="D110" s="9"/>
      <c r="E110" s="9"/>
      <c r="F110" s="9"/>
      <c r="G110" s="9"/>
      <c r="H110" s="9"/>
      <c r="I110" s="9"/>
      <c r="J110" s="9"/>
      <c r="K110" s="10"/>
      <c r="L110" s="9"/>
    </row>
    <row r="111" spans="2:12" x14ac:dyDescent="0.3">
      <c r="B111" s="2">
        <v>22</v>
      </c>
      <c r="C111" s="14">
        <v>80</v>
      </c>
      <c r="D111" s="2"/>
      <c r="E111" s="2"/>
      <c r="F111" s="2"/>
      <c r="G111" s="2"/>
      <c r="H111" s="29"/>
      <c r="I111" s="29"/>
      <c r="J111" s="18">
        <f t="shared" si="10"/>
        <v>0</v>
      </c>
      <c r="K111" s="10">
        <v>5</v>
      </c>
      <c r="L111" s="19">
        <f t="shared" si="11"/>
        <v>0</v>
      </c>
    </row>
    <row r="112" spans="2:12" x14ac:dyDescent="0.3">
      <c r="B112" s="2">
        <v>28</v>
      </c>
      <c r="C112" s="14">
        <v>80</v>
      </c>
      <c r="D112" s="2"/>
      <c r="E112" s="2"/>
      <c r="F112" s="2"/>
      <c r="G112" s="2"/>
      <c r="H112" s="29"/>
      <c r="I112" s="29"/>
      <c r="J112" s="18">
        <f t="shared" si="10"/>
        <v>0</v>
      </c>
      <c r="K112" s="10">
        <v>5</v>
      </c>
      <c r="L112" s="19">
        <f t="shared" si="11"/>
        <v>0</v>
      </c>
    </row>
    <row r="113" spans="2:12" x14ac:dyDescent="0.3">
      <c r="B113" s="2">
        <v>35</v>
      </c>
      <c r="C113" s="14">
        <v>80</v>
      </c>
      <c r="D113" s="2"/>
      <c r="E113" s="2"/>
      <c r="F113" s="7"/>
      <c r="G113" s="7"/>
      <c r="H113" s="29"/>
      <c r="I113" s="29"/>
      <c r="J113" s="18">
        <f t="shared" si="10"/>
        <v>0</v>
      </c>
      <c r="K113" s="10">
        <v>5</v>
      </c>
      <c r="L113" s="19">
        <f t="shared" si="11"/>
        <v>0</v>
      </c>
    </row>
    <row r="114" spans="2:12" x14ac:dyDescent="0.3">
      <c r="B114" s="2">
        <v>42</v>
      </c>
      <c r="C114" s="14">
        <v>80</v>
      </c>
      <c r="D114" s="2"/>
      <c r="E114" s="2"/>
      <c r="F114" s="2"/>
      <c r="G114" s="2"/>
      <c r="H114" s="29"/>
      <c r="I114" s="29"/>
      <c r="J114" s="18">
        <f t="shared" si="10"/>
        <v>0</v>
      </c>
      <c r="K114" s="10">
        <v>5</v>
      </c>
      <c r="L114" s="19">
        <f t="shared" si="11"/>
        <v>0</v>
      </c>
    </row>
    <row r="115" spans="2:12" x14ac:dyDescent="0.3">
      <c r="B115" s="2">
        <v>48</v>
      </c>
      <c r="C115" s="14">
        <v>80</v>
      </c>
      <c r="D115" s="2"/>
      <c r="E115" s="2"/>
      <c r="F115" s="2"/>
      <c r="G115" s="2"/>
      <c r="H115" s="29"/>
      <c r="I115" s="29"/>
      <c r="J115" s="18">
        <f t="shared" si="10"/>
        <v>0</v>
      </c>
      <c r="K115" s="10">
        <v>5</v>
      </c>
      <c r="L115" s="19">
        <f t="shared" si="11"/>
        <v>0</v>
      </c>
    </row>
    <row r="116" spans="2:12" x14ac:dyDescent="0.3">
      <c r="B116" s="2">
        <v>54</v>
      </c>
      <c r="C116" s="14">
        <v>80</v>
      </c>
      <c r="D116" s="2"/>
      <c r="E116" s="2"/>
      <c r="F116" s="2"/>
      <c r="G116" s="2"/>
      <c r="H116" s="29"/>
      <c r="I116" s="29"/>
      <c r="J116" s="18">
        <f t="shared" si="10"/>
        <v>0</v>
      </c>
      <c r="K116" s="10">
        <v>5</v>
      </c>
      <c r="L116" s="19">
        <f t="shared" si="11"/>
        <v>0</v>
      </c>
    </row>
    <row r="117" spans="2:12" x14ac:dyDescent="0.3">
      <c r="B117" s="2">
        <v>60</v>
      </c>
      <c r="C117" s="14">
        <v>80</v>
      </c>
      <c r="D117" s="2"/>
      <c r="E117" s="2"/>
      <c r="F117" s="2"/>
      <c r="G117" s="2"/>
      <c r="H117" s="29"/>
      <c r="I117" s="29"/>
      <c r="J117" s="18">
        <f t="shared" si="10"/>
        <v>0</v>
      </c>
      <c r="K117" s="10">
        <v>5</v>
      </c>
      <c r="L117" s="19">
        <f t="shared" si="11"/>
        <v>0</v>
      </c>
    </row>
    <row r="118" spans="2:12" x14ac:dyDescent="0.3">
      <c r="B118" s="2">
        <v>64</v>
      </c>
      <c r="C118" s="14">
        <v>80</v>
      </c>
      <c r="D118" s="2"/>
      <c r="E118" s="2"/>
      <c r="F118" s="2"/>
      <c r="G118" s="2"/>
      <c r="H118" s="29"/>
      <c r="I118" s="29"/>
      <c r="J118" s="18">
        <f t="shared" si="10"/>
        <v>0</v>
      </c>
      <c r="K118" s="10">
        <v>5</v>
      </c>
      <c r="L118" s="19">
        <f t="shared" si="11"/>
        <v>0</v>
      </c>
    </row>
    <row r="119" spans="2:12" x14ac:dyDescent="0.3">
      <c r="B119" s="2">
        <v>70</v>
      </c>
      <c r="C119" s="14">
        <v>80</v>
      </c>
      <c r="D119" s="2"/>
      <c r="E119" s="2"/>
      <c r="F119" s="2"/>
      <c r="G119" s="2"/>
      <c r="H119" s="29"/>
      <c r="I119" s="29"/>
      <c r="J119" s="18">
        <f t="shared" si="10"/>
        <v>0</v>
      </c>
      <c r="K119" s="10">
        <v>5</v>
      </c>
      <c r="L119" s="19">
        <f t="shared" si="11"/>
        <v>0</v>
      </c>
    </row>
    <row r="120" spans="2:12" x14ac:dyDescent="0.3">
      <c r="B120" s="2">
        <v>76</v>
      </c>
      <c r="C120" s="14">
        <v>80</v>
      </c>
      <c r="D120" s="2"/>
      <c r="E120" s="2"/>
      <c r="F120" s="2"/>
      <c r="G120" s="2"/>
      <c r="H120" s="29"/>
      <c r="I120" s="29"/>
      <c r="J120" s="18">
        <f t="shared" si="10"/>
        <v>0</v>
      </c>
      <c r="K120" s="10">
        <v>15</v>
      </c>
      <c r="L120" s="19">
        <f t="shared" si="11"/>
        <v>0</v>
      </c>
    </row>
    <row r="121" spans="2:12" x14ac:dyDescent="0.3">
      <c r="B121" s="2">
        <v>89</v>
      </c>
      <c r="C121" s="14">
        <v>80</v>
      </c>
      <c r="D121" s="2"/>
      <c r="E121" s="2"/>
      <c r="F121" s="2"/>
      <c r="G121" s="2"/>
      <c r="H121" s="29"/>
      <c r="I121" s="29"/>
      <c r="J121" s="18">
        <f t="shared" si="10"/>
        <v>0</v>
      </c>
      <c r="K121" s="10">
        <v>5</v>
      </c>
      <c r="L121" s="19">
        <f t="shared" si="11"/>
        <v>0</v>
      </c>
    </row>
    <row r="122" spans="2:12" x14ac:dyDescent="0.3">
      <c r="B122" s="2">
        <v>102</v>
      </c>
      <c r="C122" s="14">
        <v>80</v>
      </c>
      <c r="D122" s="2"/>
      <c r="E122" s="2"/>
      <c r="F122" s="2"/>
      <c r="G122" s="2"/>
      <c r="H122" s="29"/>
      <c r="I122" s="29"/>
      <c r="J122" s="18">
        <f t="shared" si="10"/>
        <v>0</v>
      </c>
      <c r="K122" s="10">
        <v>5</v>
      </c>
      <c r="L122" s="19">
        <f t="shared" si="11"/>
        <v>0</v>
      </c>
    </row>
    <row r="123" spans="2:12" x14ac:dyDescent="0.3">
      <c r="B123" s="2">
        <v>108</v>
      </c>
      <c r="C123" s="14">
        <v>80</v>
      </c>
      <c r="D123" s="2"/>
      <c r="E123" s="2"/>
      <c r="F123" s="2"/>
      <c r="G123" s="2"/>
      <c r="H123" s="29"/>
      <c r="I123" s="29"/>
      <c r="J123" s="18">
        <f t="shared" si="10"/>
        <v>0</v>
      </c>
      <c r="K123" s="10">
        <v>5</v>
      </c>
      <c r="L123" s="19">
        <f t="shared" si="11"/>
        <v>0</v>
      </c>
    </row>
    <row r="124" spans="2:12" x14ac:dyDescent="0.3">
      <c r="B124" s="2">
        <v>114</v>
      </c>
      <c r="C124" s="14">
        <v>80</v>
      </c>
      <c r="D124" s="2"/>
      <c r="E124" s="2"/>
      <c r="F124" s="2"/>
      <c r="G124" s="2"/>
      <c r="H124" s="29"/>
      <c r="I124" s="29"/>
      <c r="J124" s="18">
        <f t="shared" si="10"/>
        <v>0</v>
      </c>
      <c r="K124" s="10">
        <v>5</v>
      </c>
      <c r="L124" s="19">
        <f t="shared" si="11"/>
        <v>0</v>
      </c>
    </row>
    <row r="125" spans="2:12" x14ac:dyDescent="0.3">
      <c r="B125" s="2">
        <v>133</v>
      </c>
      <c r="C125" s="14">
        <v>80</v>
      </c>
      <c r="D125" s="2"/>
      <c r="E125" s="2"/>
      <c r="F125" s="2"/>
      <c r="G125" s="2"/>
      <c r="H125" s="29"/>
      <c r="I125" s="29"/>
      <c r="J125" s="18">
        <f t="shared" si="10"/>
        <v>0</v>
      </c>
      <c r="K125" s="10">
        <v>5</v>
      </c>
      <c r="L125" s="19">
        <f t="shared" si="11"/>
        <v>0</v>
      </c>
    </row>
    <row r="126" spans="2:12" x14ac:dyDescent="0.3">
      <c r="B126" s="11" t="s">
        <v>51</v>
      </c>
      <c r="C126" s="8"/>
      <c r="D126" s="9"/>
      <c r="E126" s="9"/>
      <c r="F126" s="9"/>
      <c r="G126" s="9"/>
      <c r="H126" s="9"/>
      <c r="I126" s="9"/>
      <c r="J126" s="9"/>
      <c r="K126" s="10"/>
      <c r="L126" s="9"/>
    </row>
    <row r="127" spans="2:12" x14ac:dyDescent="0.3">
      <c r="B127" s="3"/>
      <c r="C127" s="14" t="s">
        <v>42</v>
      </c>
      <c r="D127" s="3"/>
      <c r="E127" s="3"/>
      <c r="F127" s="2"/>
      <c r="G127" s="2"/>
      <c r="H127" s="3" t="s">
        <v>4</v>
      </c>
      <c r="I127" s="3" t="s">
        <v>5</v>
      </c>
      <c r="J127" s="2" t="s">
        <v>43</v>
      </c>
      <c r="K127" s="10"/>
      <c r="L127" s="10"/>
    </row>
    <row r="128" spans="2:12" x14ac:dyDescent="0.3">
      <c r="B128" s="3" t="s">
        <v>52</v>
      </c>
      <c r="C128" s="14" t="s">
        <v>44</v>
      </c>
      <c r="D128" s="2"/>
      <c r="E128" s="2"/>
      <c r="F128" s="2"/>
      <c r="G128" s="2"/>
      <c r="H128" s="2" t="s">
        <v>47</v>
      </c>
      <c r="I128" s="2" t="s">
        <v>47</v>
      </c>
      <c r="J128" s="2" t="s">
        <v>47</v>
      </c>
      <c r="K128" s="10"/>
      <c r="L128" s="10"/>
    </row>
    <row r="129" spans="2:12" x14ac:dyDescent="0.3">
      <c r="B129" s="3" t="s">
        <v>53</v>
      </c>
      <c r="C129" s="14">
        <v>40</v>
      </c>
      <c r="D129" s="2"/>
      <c r="E129" s="2"/>
      <c r="F129" s="3"/>
      <c r="G129" s="3"/>
      <c r="H129" s="29"/>
      <c r="I129" s="29"/>
      <c r="J129" s="18">
        <f t="shared" ref="J129:J143" si="12">H129+I129</f>
        <v>0</v>
      </c>
      <c r="K129" s="10">
        <v>119</v>
      </c>
      <c r="L129" s="19">
        <f t="shared" ref="L129:L132" si="13">J129*K129</f>
        <v>0</v>
      </c>
    </row>
    <row r="130" spans="2:12" x14ac:dyDescent="0.3">
      <c r="B130" s="3" t="s">
        <v>53</v>
      </c>
      <c r="C130" s="14">
        <v>60</v>
      </c>
      <c r="D130" s="2"/>
      <c r="E130" s="2"/>
      <c r="F130" s="2"/>
      <c r="G130" s="2"/>
      <c r="H130" s="29"/>
      <c r="I130" s="29"/>
      <c r="J130" s="18">
        <f t="shared" si="12"/>
        <v>0</v>
      </c>
      <c r="K130" s="10">
        <v>147</v>
      </c>
      <c r="L130" s="19">
        <f t="shared" si="13"/>
        <v>0</v>
      </c>
    </row>
    <row r="131" spans="2:12" x14ac:dyDescent="0.3">
      <c r="B131" s="3" t="s">
        <v>53</v>
      </c>
      <c r="C131" s="14">
        <v>80</v>
      </c>
      <c r="D131" s="2"/>
      <c r="E131" s="2"/>
      <c r="F131" s="2"/>
      <c r="G131" s="2"/>
      <c r="H131" s="29"/>
      <c r="I131" s="29"/>
      <c r="J131" s="18">
        <f t="shared" si="12"/>
        <v>0</v>
      </c>
      <c r="K131" s="10">
        <v>5</v>
      </c>
      <c r="L131" s="19">
        <f t="shared" si="13"/>
        <v>0</v>
      </c>
    </row>
    <row r="132" spans="2:12" x14ac:dyDescent="0.3">
      <c r="B132" s="3" t="s">
        <v>53</v>
      </c>
      <c r="C132" s="14">
        <v>100</v>
      </c>
      <c r="D132" s="2"/>
      <c r="E132" s="2"/>
      <c r="F132" s="2"/>
      <c r="G132" s="2"/>
      <c r="H132" s="29"/>
      <c r="I132" s="29"/>
      <c r="J132" s="18">
        <f t="shared" si="12"/>
        <v>0</v>
      </c>
      <c r="K132" s="10">
        <v>2016</v>
      </c>
      <c r="L132" s="19">
        <f t="shared" si="13"/>
        <v>0</v>
      </c>
    </row>
    <row r="133" spans="2:12" x14ac:dyDescent="0.3">
      <c r="B133" s="3"/>
      <c r="C133" s="4"/>
      <c r="D133" s="3"/>
      <c r="E133" s="3"/>
      <c r="F133" s="3"/>
      <c r="G133" s="3"/>
      <c r="H133" s="28"/>
      <c r="I133" s="28"/>
      <c r="J133" s="18"/>
      <c r="K133" s="10"/>
      <c r="L133" s="19"/>
    </row>
    <row r="134" spans="2:12" x14ac:dyDescent="0.3">
      <c r="B134" s="3" t="s">
        <v>54</v>
      </c>
      <c r="C134" s="14">
        <v>25</v>
      </c>
      <c r="D134" s="2"/>
      <c r="E134" s="2"/>
      <c r="F134" s="2"/>
      <c r="G134" s="2"/>
      <c r="H134" s="29"/>
      <c r="I134" s="29"/>
      <c r="J134" s="18">
        <f t="shared" si="12"/>
        <v>0</v>
      </c>
      <c r="K134" s="10">
        <v>5</v>
      </c>
      <c r="L134" s="19">
        <f t="shared" ref="L134:L137" si="14">J134*K134</f>
        <v>0</v>
      </c>
    </row>
    <row r="135" spans="2:12" x14ac:dyDescent="0.3">
      <c r="B135" s="3" t="s">
        <v>54</v>
      </c>
      <c r="C135" s="14" t="s">
        <v>55</v>
      </c>
      <c r="D135" s="2"/>
      <c r="E135" s="2"/>
      <c r="F135" s="2"/>
      <c r="G135" s="2"/>
      <c r="H135" s="29"/>
      <c r="I135" s="29"/>
      <c r="J135" s="18">
        <f t="shared" si="12"/>
        <v>0</v>
      </c>
      <c r="K135" s="10">
        <v>5</v>
      </c>
      <c r="L135" s="19">
        <f t="shared" si="14"/>
        <v>0</v>
      </c>
    </row>
    <row r="136" spans="2:12" x14ac:dyDescent="0.3">
      <c r="B136" s="3" t="s">
        <v>54</v>
      </c>
      <c r="C136" s="14">
        <v>40</v>
      </c>
      <c r="D136" s="2"/>
      <c r="E136" s="2"/>
      <c r="F136" s="2"/>
      <c r="G136" s="2"/>
      <c r="H136" s="29"/>
      <c r="I136" s="29"/>
      <c r="J136" s="18">
        <f t="shared" si="12"/>
        <v>0</v>
      </c>
      <c r="K136" s="10">
        <v>103</v>
      </c>
      <c r="L136" s="19">
        <f t="shared" si="14"/>
        <v>0</v>
      </c>
    </row>
    <row r="137" spans="2:12" x14ac:dyDescent="0.3">
      <c r="B137" s="3" t="s">
        <v>56</v>
      </c>
      <c r="C137" s="14" t="s">
        <v>57</v>
      </c>
      <c r="D137" s="2"/>
      <c r="E137" s="2"/>
      <c r="F137" s="2"/>
      <c r="G137" s="2"/>
      <c r="H137" s="29"/>
      <c r="I137" s="29"/>
      <c r="J137" s="18">
        <f t="shared" si="12"/>
        <v>0</v>
      </c>
      <c r="K137" s="10">
        <v>5</v>
      </c>
      <c r="L137" s="19">
        <f t="shared" si="14"/>
        <v>0</v>
      </c>
    </row>
    <row r="138" spans="2:12" x14ac:dyDescent="0.3">
      <c r="B138" s="3"/>
      <c r="C138" s="4"/>
      <c r="D138" s="3"/>
      <c r="E138" s="3"/>
      <c r="F138" s="3"/>
      <c r="G138" s="3"/>
      <c r="H138" s="28"/>
      <c r="I138" s="28"/>
      <c r="J138" s="18"/>
      <c r="K138" s="10"/>
      <c r="L138" s="19"/>
    </row>
    <row r="139" spans="2:12" x14ac:dyDescent="0.3">
      <c r="B139" s="3" t="s">
        <v>58</v>
      </c>
      <c r="C139" s="14">
        <v>60</v>
      </c>
      <c r="D139" s="2"/>
      <c r="E139" s="2"/>
      <c r="F139" s="2"/>
      <c r="G139" s="2"/>
      <c r="H139" s="29"/>
      <c r="I139" s="29"/>
      <c r="J139" s="18">
        <f t="shared" si="12"/>
        <v>0</v>
      </c>
      <c r="K139" s="10">
        <v>5</v>
      </c>
      <c r="L139" s="19">
        <f t="shared" ref="L139:L141" si="15">J139*K139</f>
        <v>0</v>
      </c>
    </row>
    <row r="140" spans="2:12" x14ac:dyDescent="0.3">
      <c r="B140" s="3" t="s">
        <v>58</v>
      </c>
      <c r="C140" s="14">
        <v>80</v>
      </c>
      <c r="D140" s="2"/>
      <c r="E140" s="2"/>
      <c r="F140" s="2"/>
      <c r="G140" s="2"/>
      <c r="H140" s="29"/>
      <c r="I140" s="29"/>
      <c r="J140" s="18">
        <f t="shared" si="12"/>
        <v>0</v>
      </c>
      <c r="K140" s="10">
        <v>5</v>
      </c>
      <c r="L140" s="19">
        <f t="shared" si="15"/>
        <v>0</v>
      </c>
    </row>
    <row r="141" spans="2:12" x14ac:dyDescent="0.3">
      <c r="B141" s="3" t="s">
        <v>58</v>
      </c>
      <c r="C141" s="14">
        <v>100</v>
      </c>
      <c r="D141" s="2"/>
      <c r="E141" s="2"/>
      <c r="F141" s="2"/>
      <c r="G141" s="2"/>
      <c r="H141" s="29"/>
      <c r="I141" s="29"/>
      <c r="J141" s="18">
        <f t="shared" si="12"/>
        <v>0</v>
      </c>
      <c r="K141" s="10">
        <v>5</v>
      </c>
      <c r="L141" s="19">
        <f t="shared" si="15"/>
        <v>0</v>
      </c>
    </row>
    <row r="142" spans="2:12" x14ac:dyDescent="0.3">
      <c r="B142" s="3"/>
      <c r="C142" s="4"/>
      <c r="D142" s="3"/>
      <c r="E142" s="3"/>
      <c r="F142" s="3"/>
      <c r="G142" s="3"/>
      <c r="H142" s="28"/>
      <c r="I142" s="28"/>
      <c r="J142" s="18">
        <f t="shared" si="12"/>
        <v>0</v>
      </c>
      <c r="K142" s="10"/>
      <c r="L142" s="9"/>
    </row>
    <row r="143" spans="2:12" x14ac:dyDescent="0.3">
      <c r="B143" s="9" t="s">
        <v>59</v>
      </c>
      <c r="C143" s="8"/>
      <c r="D143" s="9"/>
      <c r="E143" s="9"/>
      <c r="F143" s="9"/>
      <c r="G143" s="9"/>
      <c r="H143" s="9"/>
      <c r="I143" s="9"/>
      <c r="J143" s="19">
        <f t="shared" si="12"/>
        <v>0</v>
      </c>
      <c r="K143" s="10"/>
      <c r="L143" s="9"/>
    </row>
    <row r="144" spans="2:12" x14ac:dyDescent="0.3">
      <c r="B144" s="9"/>
      <c r="C144" s="8" t="s">
        <v>60</v>
      </c>
      <c r="D144" s="9"/>
      <c r="E144" s="9"/>
      <c r="F144" s="10"/>
      <c r="G144" s="10"/>
      <c r="H144" s="9" t="s">
        <v>4</v>
      </c>
      <c r="I144" s="9" t="s">
        <v>5</v>
      </c>
      <c r="J144" s="10" t="s">
        <v>43</v>
      </c>
      <c r="K144" s="10"/>
      <c r="L144" s="10"/>
    </row>
    <row r="145" spans="2:12" x14ac:dyDescent="0.3">
      <c r="B145" s="3" t="s">
        <v>61</v>
      </c>
      <c r="C145" s="14" t="s">
        <v>44</v>
      </c>
      <c r="D145" s="2"/>
      <c r="E145" s="2"/>
      <c r="F145" s="2"/>
      <c r="G145" s="2"/>
      <c r="H145" s="2" t="s">
        <v>47</v>
      </c>
      <c r="I145" s="2" t="s">
        <v>47</v>
      </c>
      <c r="J145" s="2" t="s">
        <v>47</v>
      </c>
      <c r="K145" s="10"/>
      <c r="L145" s="10"/>
    </row>
    <row r="146" spans="2:12" x14ac:dyDescent="0.3">
      <c r="B146" s="3" t="s">
        <v>62</v>
      </c>
      <c r="C146" s="14">
        <v>0.8</v>
      </c>
      <c r="D146" s="2"/>
      <c r="E146" s="2"/>
      <c r="F146" s="2"/>
      <c r="G146" s="2"/>
      <c r="H146" s="29"/>
      <c r="I146" s="29"/>
      <c r="J146" s="18">
        <f t="shared" ref="J146:J152" si="16">H146+I146</f>
        <v>0</v>
      </c>
      <c r="K146" s="10">
        <v>5</v>
      </c>
      <c r="L146" s="19">
        <f t="shared" ref="L146:L148" si="17">J146*K146</f>
        <v>0</v>
      </c>
    </row>
    <row r="147" spans="2:12" x14ac:dyDescent="0.3">
      <c r="B147" s="3" t="s">
        <v>62</v>
      </c>
      <c r="C147" s="14">
        <v>0.6</v>
      </c>
      <c r="D147" s="2"/>
      <c r="E147" s="2"/>
      <c r="F147" s="2"/>
      <c r="G147" s="2"/>
      <c r="H147" s="29"/>
      <c r="I147" s="29"/>
      <c r="J147" s="18">
        <f t="shared" si="16"/>
        <v>0</v>
      </c>
      <c r="K147" s="10">
        <v>418</v>
      </c>
      <c r="L147" s="19">
        <f t="shared" si="17"/>
        <v>0</v>
      </c>
    </row>
    <row r="148" spans="2:12" x14ac:dyDescent="0.3">
      <c r="B148" s="3" t="s">
        <v>62</v>
      </c>
      <c r="C148" s="14">
        <v>1</v>
      </c>
      <c r="D148" s="2"/>
      <c r="E148" s="2"/>
      <c r="F148" s="2"/>
      <c r="G148" s="2"/>
      <c r="H148" s="29"/>
      <c r="I148" s="29"/>
      <c r="J148" s="18">
        <f t="shared" si="16"/>
        <v>0</v>
      </c>
      <c r="K148" s="10">
        <v>939</v>
      </c>
      <c r="L148" s="19">
        <f t="shared" si="17"/>
        <v>0</v>
      </c>
    </row>
    <row r="149" spans="2:12" x14ac:dyDescent="0.3">
      <c r="B149" s="3"/>
      <c r="C149" s="14"/>
      <c r="D149" s="3"/>
      <c r="E149" s="3"/>
      <c r="F149" s="3"/>
      <c r="G149" s="3"/>
      <c r="H149" s="28"/>
      <c r="I149" s="28"/>
      <c r="J149" s="18"/>
      <c r="K149" s="10"/>
      <c r="L149" s="19"/>
    </row>
    <row r="150" spans="2:12" x14ac:dyDescent="0.3">
      <c r="B150" s="3" t="s">
        <v>63</v>
      </c>
      <c r="C150" s="14">
        <v>0.6</v>
      </c>
      <c r="D150" s="2"/>
      <c r="E150" s="2"/>
      <c r="F150" s="2"/>
      <c r="G150" s="2"/>
      <c r="H150" s="29"/>
      <c r="I150" s="29"/>
      <c r="J150" s="18">
        <f t="shared" si="16"/>
        <v>0</v>
      </c>
      <c r="K150" s="10">
        <v>5</v>
      </c>
      <c r="L150" s="19">
        <f t="shared" ref="L150:L152" si="18">J150*K150</f>
        <v>0</v>
      </c>
    </row>
    <row r="151" spans="2:12" x14ac:dyDescent="0.3">
      <c r="B151" s="3" t="s">
        <v>63</v>
      </c>
      <c r="C151" s="14">
        <v>0.8</v>
      </c>
      <c r="D151" s="3"/>
      <c r="E151" s="3"/>
      <c r="F151" s="2"/>
      <c r="G151" s="2"/>
      <c r="H151" s="28"/>
      <c r="I151" s="28"/>
      <c r="J151" s="18">
        <f t="shared" si="16"/>
        <v>0</v>
      </c>
      <c r="K151" s="10">
        <v>5</v>
      </c>
      <c r="L151" s="19">
        <f t="shared" si="18"/>
        <v>0</v>
      </c>
    </row>
    <row r="152" spans="2:12" x14ac:dyDescent="0.3">
      <c r="B152" s="3" t="s">
        <v>64</v>
      </c>
      <c r="C152" s="14">
        <v>1</v>
      </c>
      <c r="D152" s="2"/>
      <c r="E152" s="2"/>
      <c r="F152" s="2"/>
      <c r="G152" s="2"/>
      <c r="H152" s="29"/>
      <c r="I152" s="29"/>
      <c r="J152" s="18">
        <f t="shared" si="16"/>
        <v>0</v>
      </c>
      <c r="K152" s="10">
        <v>5</v>
      </c>
      <c r="L152" s="19">
        <f t="shared" si="18"/>
        <v>0</v>
      </c>
    </row>
    <row r="153" spans="2:12" x14ac:dyDescent="0.3">
      <c r="B153" s="9"/>
      <c r="C153" s="8"/>
      <c r="D153" s="9"/>
      <c r="E153" s="9"/>
      <c r="F153" s="9"/>
      <c r="G153" s="9"/>
      <c r="H153" s="9"/>
      <c r="I153" s="9"/>
      <c r="J153" s="9"/>
      <c r="K153" s="10"/>
      <c r="L153" s="9"/>
    </row>
    <row r="154" spans="2:12" x14ac:dyDescent="0.3">
      <c r="B154" s="3"/>
      <c r="C154" s="4"/>
      <c r="D154" s="2"/>
      <c r="E154" s="2"/>
      <c r="F154" s="2"/>
      <c r="G154" s="2"/>
      <c r="H154" s="2" t="s">
        <v>4</v>
      </c>
      <c r="I154" s="2" t="s">
        <v>5</v>
      </c>
      <c r="J154" s="2" t="s">
        <v>43</v>
      </c>
      <c r="K154" s="10"/>
      <c r="L154" s="10"/>
    </row>
    <row r="155" spans="2:12" x14ac:dyDescent="0.3">
      <c r="B155" s="3"/>
      <c r="C155" s="14"/>
      <c r="D155" s="2"/>
      <c r="E155" s="2"/>
      <c r="F155" s="2"/>
      <c r="G155" s="2"/>
      <c r="H155" s="2" t="s">
        <v>47</v>
      </c>
      <c r="I155" s="2" t="s">
        <v>47</v>
      </c>
      <c r="J155" s="2" t="s">
        <v>47</v>
      </c>
      <c r="K155" s="10"/>
      <c r="L155" s="10"/>
    </row>
    <row r="156" spans="2:12" x14ac:dyDescent="0.3">
      <c r="B156" s="3" t="s">
        <v>65</v>
      </c>
      <c r="C156" s="4"/>
      <c r="D156" s="2"/>
      <c r="E156" s="2"/>
      <c r="F156" s="2"/>
      <c r="G156" s="2"/>
      <c r="H156" s="29"/>
      <c r="I156" s="29"/>
      <c r="J156" s="18">
        <f t="shared" ref="J156" si="19">H156+I156</f>
        <v>0</v>
      </c>
      <c r="K156" s="10">
        <v>5</v>
      </c>
      <c r="L156" s="19">
        <f t="shared" ref="L156" si="20">J156*K156</f>
        <v>0</v>
      </c>
    </row>
    <row r="157" spans="2:12" x14ac:dyDescent="0.3">
      <c r="B157" s="8" t="s">
        <v>66</v>
      </c>
      <c r="C157" s="8"/>
      <c r="D157" s="9"/>
      <c r="E157" s="9"/>
      <c r="F157" s="9"/>
      <c r="G157" s="9"/>
      <c r="H157" s="9"/>
      <c r="I157" s="9"/>
      <c r="J157" s="9"/>
      <c r="K157" s="10"/>
      <c r="L157" s="9"/>
    </row>
    <row r="158" spans="2:12" x14ac:dyDescent="0.3">
      <c r="B158" s="3"/>
      <c r="C158" s="14" t="s">
        <v>42</v>
      </c>
      <c r="D158" s="3"/>
      <c r="E158" s="3"/>
      <c r="F158" s="2"/>
      <c r="G158" s="2"/>
      <c r="H158" s="3" t="s">
        <v>4</v>
      </c>
      <c r="I158" s="3" t="s">
        <v>5</v>
      </c>
      <c r="J158" s="2" t="s">
        <v>43</v>
      </c>
      <c r="K158" s="10"/>
      <c r="L158" s="10"/>
    </row>
    <row r="159" spans="2:12" x14ac:dyDescent="0.3">
      <c r="B159" s="2" t="s">
        <v>67</v>
      </c>
      <c r="C159" s="14" t="s">
        <v>44</v>
      </c>
      <c r="D159" s="2"/>
      <c r="E159" s="2"/>
      <c r="F159" s="2"/>
      <c r="G159" s="2"/>
      <c r="H159" s="2" t="s">
        <v>47</v>
      </c>
      <c r="I159" s="2" t="s">
        <v>47</v>
      </c>
      <c r="J159" s="2" t="s">
        <v>47</v>
      </c>
      <c r="K159" s="10"/>
      <c r="L159" s="10"/>
    </row>
    <row r="160" spans="2:12" x14ac:dyDescent="0.3">
      <c r="B160" s="2">
        <v>15</v>
      </c>
      <c r="C160" s="14">
        <v>60</v>
      </c>
      <c r="D160" s="2"/>
      <c r="E160" s="2"/>
      <c r="F160" s="3"/>
      <c r="G160" s="3"/>
      <c r="H160" s="29"/>
      <c r="I160" s="29"/>
      <c r="J160" s="18">
        <f t="shared" ref="J160:J171" si="21">H160+I160</f>
        <v>0</v>
      </c>
      <c r="K160" s="10">
        <v>5</v>
      </c>
      <c r="L160" s="19">
        <f t="shared" ref="L160:L171" si="22">J160*K160</f>
        <v>0</v>
      </c>
    </row>
    <row r="161" spans="2:12" x14ac:dyDescent="0.3">
      <c r="B161" s="2">
        <v>20</v>
      </c>
      <c r="C161" s="14">
        <v>60</v>
      </c>
      <c r="D161" s="2"/>
      <c r="E161" s="2"/>
      <c r="F161" s="2"/>
      <c r="G161" s="2"/>
      <c r="H161" s="29"/>
      <c r="I161" s="29"/>
      <c r="J161" s="18">
        <f t="shared" si="21"/>
        <v>0</v>
      </c>
      <c r="K161" s="10">
        <v>15</v>
      </c>
      <c r="L161" s="19">
        <f t="shared" si="22"/>
        <v>0</v>
      </c>
    </row>
    <row r="162" spans="2:12" x14ac:dyDescent="0.3">
      <c r="B162" s="2">
        <v>25</v>
      </c>
      <c r="C162" s="14">
        <v>60</v>
      </c>
      <c r="D162" s="2"/>
      <c r="E162" s="2"/>
      <c r="F162" s="2"/>
      <c r="G162" s="2"/>
      <c r="H162" s="29"/>
      <c r="I162" s="29"/>
      <c r="J162" s="18">
        <f t="shared" si="21"/>
        <v>0</v>
      </c>
      <c r="K162" s="10">
        <v>50</v>
      </c>
      <c r="L162" s="19">
        <f t="shared" si="22"/>
        <v>0</v>
      </c>
    </row>
    <row r="163" spans="2:12" x14ac:dyDescent="0.3">
      <c r="B163" s="2">
        <v>32</v>
      </c>
      <c r="C163" s="14">
        <v>60</v>
      </c>
      <c r="D163" s="2"/>
      <c r="E163" s="2"/>
      <c r="F163" s="2"/>
      <c r="G163" s="2"/>
      <c r="H163" s="29"/>
      <c r="I163" s="29"/>
      <c r="J163" s="18">
        <f t="shared" si="21"/>
        <v>0</v>
      </c>
      <c r="K163" s="10">
        <v>35</v>
      </c>
      <c r="L163" s="19">
        <f t="shared" si="22"/>
        <v>0</v>
      </c>
    </row>
    <row r="164" spans="2:12" x14ac:dyDescent="0.3">
      <c r="B164" s="2">
        <v>40</v>
      </c>
      <c r="C164" s="14">
        <v>60</v>
      </c>
      <c r="D164" s="3"/>
      <c r="E164" s="3"/>
      <c r="F164" s="3"/>
      <c r="G164" s="3"/>
      <c r="H164" s="28"/>
      <c r="I164" s="28"/>
      <c r="J164" s="18">
        <f t="shared" si="21"/>
        <v>0</v>
      </c>
      <c r="K164" s="10">
        <v>75</v>
      </c>
      <c r="L164" s="19">
        <f t="shared" si="22"/>
        <v>0</v>
      </c>
    </row>
    <row r="165" spans="2:12" x14ac:dyDescent="0.3">
      <c r="B165" s="2">
        <v>50</v>
      </c>
      <c r="C165" s="14">
        <v>60</v>
      </c>
      <c r="D165" s="2"/>
      <c r="E165" s="2"/>
      <c r="F165" s="2"/>
      <c r="G165" s="2"/>
      <c r="H165" s="29"/>
      <c r="I165" s="29"/>
      <c r="J165" s="18">
        <f t="shared" si="21"/>
        <v>0</v>
      </c>
      <c r="K165" s="10">
        <v>323</v>
      </c>
      <c r="L165" s="19">
        <f t="shared" si="22"/>
        <v>0</v>
      </c>
    </row>
    <row r="166" spans="2:12" x14ac:dyDescent="0.3">
      <c r="B166" s="2">
        <v>65</v>
      </c>
      <c r="C166" s="14">
        <v>60</v>
      </c>
      <c r="D166" s="2"/>
      <c r="E166" s="2"/>
      <c r="F166" s="2"/>
      <c r="G166" s="2"/>
      <c r="H166" s="29"/>
      <c r="I166" s="29"/>
      <c r="J166" s="18">
        <f t="shared" si="21"/>
        <v>0</v>
      </c>
      <c r="K166" s="10">
        <v>134</v>
      </c>
      <c r="L166" s="19">
        <f t="shared" si="22"/>
        <v>0</v>
      </c>
    </row>
    <row r="167" spans="2:12" x14ac:dyDescent="0.3">
      <c r="B167" s="2">
        <v>80</v>
      </c>
      <c r="C167" s="14">
        <v>60</v>
      </c>
      <c r="D167" s="2"/>
      <c r="E167" s="2"/>
      <c r="F167" s="2"/>
      <c r="G167" s="2"/>
      <c r="H167" s="29"/>
      <c r="I167" s="29"/>
      <c r="J167" s="18">
        <f t="shared" si="21"/>
        <v>0</v>
      </c>
      <c r="K167" s="10">
        <v>274</v>
      </c>
      <c r="L167" s="19">
        <f t="shared" si="22"/>
        <v>0</v>
      </c>
    </row>
    <row r="168" spans="2:12" x14ac:dyDescent="0.3">
      <c r="B168" s="2">
        <v>100</v>
      </c>
      <c r="C168" s="14">
        <v>60</v>
      </c>
      <c r="D168" s="2"/>
      <c r="E168" s="2"/>
      <c r="F168" s="2"/>
      <c r="G168" s="2"/>
      <c r="H168" s="29"/>
      <c r="I168" s="29"/>
      <c r="J168" s="18">
        <f t="shared" si="21"/>
        <v>0</v>
      </c>
      <c r="K168" s="10">
        <v>164</v>
      </c>
      <c r="L168" s="19">
        <f t="shared" si="22"/>
        <v>0</v>
      </c>
    </row>
    <row r="169" spans="2:12" x14ac:dyDescent="0.3">
      <c r="B169" s="2">
        <v>125</v>
      </c>
      <c r="C169" s="14">
        <v>60</v>
      </c>
      <c r="D169" s="3"/>
      <c r="E169" s="3"/>
      <c r="F169" s="3"/>
      <c r="G169" s="3"/>
      <c r="H169" s="28"/>
      <c r="I169" s="28"/>
      <c r="J169" s="18">
        <f t="shared" si="21"/>
        <v>0</v>
      </c>
      <c r="K169" s="10">
        <v>90</v>
      </c>
      <c r="L169" s="19">
        <f t="shared" si="22"/>
        <v>0</v>
      </c>
    </row>
    <row r="170" spans="2:12" x14ac:dyDescent="0.3">
      <c r="B170" s="2">
        <v>150</v>
      </c>
      <c r="C170" s="14">
        <v>60</v>
      </c>
      <c r="D170" s="2"/>
      <c r="E170" s="2"/>
      <c r="F170" s="2"/>
      <c r="G170" s="2"/>
      <c r="H170" s="29"/>
      <c r="I170" s="29"/>
      <c r="J170" s="18">
        <f t="shared" si="21"/>
        <v>0</v>
      </c>
      <c r="K170" s="10">
        <v>30</v>
      </c>
      <c r="L170" s="19">
        <f t="shared" si="22"/>
        <v>0</v>
      </c>
    </row>
    <row r="171" spans="2:12" x14ac:dyDescent="0.3">
      <c r="B171" s="2">
        <v>200</v>
      </c>
      <c r="C171" s="14">
        <v>60</v>
      </c>
      <c r="D171" s="2"/>
      <c r="E171" s="2"/>
      <c r="F171" s="2"/>
      <c r="G171" s="2"/>
      <c r="H171" s="29"/>
      <c r="I171" s="29"/>
      <c r="J171" s="18">
        <f t="shared" si="21"/>
        <v>0</v>
      </c>
      <c r="K171" s="10">
        <v>5</v>
      </c>
      <c r="L171" s="19">
        <f t="shared" si="22"/>
        <v>0</v>
      </c>
    </row>
  </sheetData>
  <mergeCells count="30">
    <mergeCell ref="B9:B10"/>
    <mergeCell ref="C9:C10"/>
    <mergeCell ref="D20:G20"/>
    <mergeCell ref="D21:G21"/>
    <mergeCell ref="D14:G14"/>
    <mergeCell ref="D15:G15"/>
    <mergeCell ref="D16:G16"/>
    <mergeCell ref="D17:G17"/>
    <mergeCell ref="D18:G18"/>
    <mergeCell ref="D35:G35"/>
    <mergeCell ref="H9:J9"/>
    <mergeCell ref="D9:G10"/>
    <mergeCell ref="D11:G11"/>
    <mergeCell ref="D12:G12"/>
    <mergeCell ref="D13:G13"/>
    <mergeCell ref="D19:G19"/>
    <mergeCell ref="D27:G27"/>
    <mergeCell ref="D28:G28"/>
    <mergeCell ref="D29:G29"/>
    <mergeCell ref="D30:G30"/>
    <mergeCell ref="D22:G22"/>
    <mergeCell ref="D23:G23"/>
    <mergeCell ref="D24:G24"/>
    <mergeCell ref="D25:G25"/>
    <mergeCell ref="D26:G26"/>
    <mergeCell ref="K6:M7"/>
    <mergeCell ref="D31:G31"/>
    <mergeCell ref="D32:G32"/>
    <mergeCell ref="D33:G33"/>
    <mergeCell ref="D34:G34"/>
  </mergeCells>
  <pageMargins left="0.7" right="0.7" top="0.75" bottom="0.75" header="0.3" footer="0.3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Ovečka Jaroslav</dc:creator>
  <cp:lastModifiedBy>Dojčan Peter</cp:lastModifiedBy>
  <cp:lastPrinted>2024-12-04T09:57:25Z</cp:lastPrinted>
  <dcterms:created xsi:type="dcterms:W3CDTF">2024-12-03T06:54:33Z</dcterms:created>
  <dcterms:modified xsi:type="dcterms:W3CDTF">2024-12-06T08:58:40Z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2024-12-03T07:03:49Z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e5c02985-a975-461a-86fe-1bb319d6f1a4</vt:lpwstr>
  </property>
  <property fmtid="{D5CDD505-2E9C-101B-9397-08002B2CF9AE}" pid="8" name="MSIP_Label_c2332907-a3a7-49f7-8c30-bde89ea6dd47_ContentBits">
    <vt:lpwstr>0</vt:lpwstr>
  </property>
</Properties>
</file>